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Некст А 275 Москва март 2024" sheetId="3" r:id="rId1"/>
    <sheet name="Некст А 275" sheetId="1" r:id="rId2"/>
    <sheet name="Бизнес 4216" sheetId="2" r:id="rId3"/>
    <sheet name="заметки" sheetId="4" r:id="rId4"/>
  </sheets>
  <definedNames>
    <definedName name="_xlnm._FilterDatabase" localSheetId="1" hidden="1">'Некст А 275'!$A$2:$G$84</definedName>
    <definedName name="_xlnm._FilterDatabase" localSheetId="0" hidden="1">'Некст А 275 Москва март 2024'!$A$2:$G$94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6" i="3"/>
  <c r="K7" i="3"/>
  <c r="K5" i="3"/>
</calcChain>
</file>

<file path=xl/sharedStrings.xml><?xml version="1.0" encoding="utf-8"?>
<sst xmlns="http://schemas.openxmlformats.org/spreadsheetml/2006/main" count="879" uniqueCount="366">
  <si>
    <t>Перечень запчастей для замены двигателя Газель NEXT (А 275 на ZMZ PRO)</t>
  </si>
  <si>
    <t>№ п/п</t>
  </si>
  <si>
    <t>Наименование</t>
  </si>
  <si>
    <t>Кат.№</t>
  </si>
  <si>
    <t>Альтернативное решение</t>
  </si>
  <si>
    <t>Примечание</t>
  </si>
  <si>
    <t>Ед.изм.</t>
  </si>
  <si>
    <t>Кол-во</t>
  </si>
  <si>
    <t>ДВС</t>
  </si>
  <si>
    <t>ДВИГАТЕЛЬ С ОБОРУДОВАНИЕМ</t>
  </si>
  <si>
    <t>409052100040000</t>
  </si>
  <si>
    <t>В составе KIT</t>
  </si>
  <si>
    <t>шт.</t>
  </si>
  <si>
    <t>ПРАВЫЙ КРОНШТЕЙН ОПОРЫ ДВИГАТЕЛЯ</t>
  </si>
  <si>
    <t>040524100101400</t>
  </si>
  <si>
    <t>ЛЕВЫЙ КРОНШТЕЙН ОПОРЫ ДВИГАТЕЛЯ</t>
  </si>
  <si>
    <t>040524100101500</t>
  </si>
  <si>
    <t>Приобретается отдельно</t>
  </si>
  <si>
    <t>КРЫШКА ПЕРЕДНЯЯ ГОЛОВКИ ЦИЛИНДРОВ</t>
  </si>
  <si>
    <t>040600100308620</t>
  </si>
  <si>
    <t>ШКИВ КОЛЕНЧАТОГО ВАЛА С ДЕМПФЕРОМ</t>
  </si>
  <si>
    <t>040600100505030</t>
  </si>
  <si>
    <t>Не менять</t>
  </si>
  <si>
    <t>KOЛЛEKTOP BЫПУCKHOЙ</t>
  </si>
  <si>
    <t>040900100802510</t>
  </si>
  <si>
    <t>Далее, выпускная система переваривается</t>
  </si>
  <si>
    <t>ЭКРАН ВЫПУСКНОГО КОЛЛЕКТОРА</t>
  </si>
  <si>
    <t>040620100809911</t>
  </si>
  <si>
    <t>КАРТЕР МАСЛЯНЫЙ</t>
  </si>
  <si>
    <t>040600100901013</t>
  </si>
  <si>
    <t>НАСОС МАСЛЯНЫЙ</t>
  </si>
  <si>
    <t>040600101101003</t>
  </si>
  <si>
    <t>РЕМЕНЬ 1413мм 40524,40525 с ГУР Евро-3</t>
  </si>
  <si>
    <t>040624130802010</t>
  </si>
  <si>
    <t>Сцепление</t>
  </si>
  <si>
    <t>KAPTEP CЦEПЛEHИЯ</t>
  </si>
  <si>
    <t>040620160101511</t>
  </si>
  <si>
    <t>ДИСК СЦЕПЛЕНИЯ НАЖИМНОЙ</t>
  </si>
  <si>
    <t>040600160109005</t>
  </si>
  <si>
    <t>ДИСК СЦЕПЛЕНИЯ ВЕДОМЫЙ</t>
  </si>
  <si>
    <t>514000160113000</t>
  </si>
  <si>
    <t>МУФТА СЦЕПЛЕНИЯ с подшипником</t>
  </si>
  <si>
    <t>24-11-1601180-22</t>
  </si>
  <si>
    <t>ВИЛКА СЦЕПЛЕНИЯ</t>
  </si>
  <si>
    <t>3110-50-1601201</t>
  </si>
  <si>
    <t>11-7514 Вилка сцепления с пружиной 31029</t>
  </si>
  <si>
    <t>ШПИЛЬКА КОРОБКИ ПЕРЕДАЧ</t>
  </si>
  <si>
    <t>040600160129300</t>
  </si>
  <si>
    <t>ОПОРА ВИЛКИ ВЫКЛЮЧЕНИЯ СЦЕПЛЕНИЯ</t>
  </si>
  <si>
    <t>11-7576</t>
  </si>
  <si>
    <t>ЦИЛИНДР СЦЕПЛЕНИЯ РАБОЧИЙ</t>
  </si>
  <si>
    <t>31029-1602510-50</t>
  </si>
  <si>
    <t>ШЛАНГ СЦЕПЛЕНИЯ (рабочего цилиндра сцепления)</t>
  </si>
  <si>
    <t>31029-1602590-50</t>
  </si>
  <si>
    <t>ТРУБКА ТОРМОЗНАЯ 3302-3506071-001 150см/4,75мм</t>
  </si>
  <si>
    <t>3302-3506071-001</t>
  </si>
  <si>
    <t>ЖИДКОСТЬ ТОРМОЗНАЯ ДОТ-4 (455 гр)</t>
  </si>
  <si>
    <t>UAZ DOT-4 0,5L арт. 473402400</t>
  </si>
  <si>
    <t>ШЛАНГ ø12 мм. (от ресивера до вакуумного усилителя)</t>
  </si>
  <si>
    <t>12*20-0,63 ГОСТ 10362-76 М/Л 3581</t>
  </si>
  <si>
    <t>м.</t>
  </si>
  <si>
    <t>Электроника</t>
  </si>
  <si>
    <t>КОНТРОЛЛЕР (ДЛЯ А/М УАЗ ПРОФИ С ГБО)</t>
  </si>
  <si>
    <t>236021376301500</t>
  </si>
  <si>
    <t>ЖГУТ ПРОВОДОВ КМПСУД (ДЛЯ А/М УАЗ ПРОФИ С ГБО)</t>
  </si>
  <si>
    <t>236021372402615</t>
  </si>
  <si>
    <t>КОМБИНАЦИЯ ПРИБОРОВ</t>
  </si>
  <si>
    <t>316300380101080</t>
  </si>
  <si>
    <t>ПРОВОД АКБ 3302 406 "+" (70см)</t>
  </si>
  <si>
    <t>33021-3724050</t>
  </si>
  <si>
    <t>СОЕДИНИТЕЛЬ ЖГУТОВОЙ ИЗД 21</t>
  </si>
  <si>
    <t>282108</t>
  </si>
  <si>
    <t>СОЕДИНИТЕЛЬ ЖГУТОВОЙ ИЗД 27</t>
  </si>
  <si>
    <t>282090</t>
  </si>
  <si>
    <t>КЛАПАН АДСОРБЕРА TEV-5 BOSCH 028142479</t>
  </si>
  <si>
    <t>КЛАПАН ПРОДУВКИ АДСОРБЕРА 316300116420000</t>
  </si>
  <si>
    <t>Оставить тот, который был на Газели</t>
  </si>
  <si>
    <t>ДАТЧИК КИСЛОРОДА LSF-4,2 BOSCH 0258006537</t>
  </si>
  <si>
    <t>ДАТЧИК КИСЛОРОДА 220695382601400</t>
  </si>
  <si>
    <t>ПРОВОД АВТОМОБИЛЬНЫЙ ПГВА 1,5мм (10м)</t>
  </si>
  <si>
    <t>SD-01-6531</t>
  </si>
  <si>
    <t>ПРОВОД АВТОМОБИЛЬНЫЙ ПГВА 4мм (5м)</t>
  </si>
  <si>
    <t>РЕЛЕ УНИВЕРСАЛЬНОЕ 12в 5-ти контакт</t>
  </si>
  <si>
    <t>90-3747</t>
  </si>
  <si>
    <t>ГУР</t>
  </si>
  <si>
    <t>НАСОС ГУР 2217, 3302</t>
  </si>
  <si>
    <t>453-0471125-940</t>
  </si>
  <si>
    <t>53471.125-40Т Насос ГУР ГАЗель, Соболь, УАЗ (ШНКФ 453471.125-40Т)</t>
  </si>
  <si>
    <t>КРОНШТЕЙН КРЕПЛЕНИЯ НАСОСА ГУР 3110-3407208</t>
  </si>
  <si>
    <t>3110-3407208</t>
  </si>
  <si>
    <t>ШТУЦЕР НАСОСА ГУР (с одной резьбой, высокое давление)</t>
  </si>
  <si>
    <t>3110-3408307</t>
  </si>
  <si>
    <t>БОЛТ ШТУЦЕР ГУР ø14 ММ.</t>
  </si>
  <si>
    <t>3110-3408100</t>
  </si>
  <si>
    <t>КОЛЬЦО УПЛОТНИТЕЛЬНОЕ МЕДНОЕ ø14 ММ.</t>
  </si>
  <si>
    <t>3105-3408102</t>
  </si>
  <si>
    <t>ШЛАНГ ГУР ВЫСОКОГО ДАВЛЕНИЯ (мама-мама) СРЕДНИЙ L800 ММ</t>
  </si>
  <si>
    <t>3205-3408020-01</t>
  </si>
  <si>
    <t>ШТУЦЕР СЛИВНОГО ШЛАНГА (ГУР) С УПЛОТНИТЕЛЬНЫМ КОЛЬЦОМ</t>
  </si>
  <si>
    <t>3102-90-3408100-210</t>
  </si>
  <si>
    <t>Система охлаждения</t>
  </si>
  <si>
    <t>НАСОС ВОДЯНОЙ С ЭЛЕКТРОМАГНИТНОЙ МУФТОЙ</t>
  </si>
  <si>
    <t>040630130700720</t>
  </si>
  <si>
    <t>ТЕРМОСТАТ С КОРПУСОМ 40624.1306008</t>
  </si>
  <si>
    <t>040624130600800</t>
  </si>
  <si>
    <t>Нужна только крышка корпуса термостата 406.1306032-11 Крышка корпуса термостата</t>
  </si>
  <si>
    <t>ТРУБКА РАДИАТОРА ОТВОД. 3302-10-1303018-010 пласт / металл</t>
  </si>
  <si>
    <t>3302-10-1303018-010</t>
  </si>
  <si>
    <t>ПАТРУБОК РАДИАТОРА 3302 406 дв. (к-т)</t>
  </si>
  <si>
    <t>3302-1303010</t>
  </si>
  <si>
    <t>к-т.</t>
  </si>
  <si>
    <t>КОЖУХ ВЕНТИЛЯТОРА</t>
  </si>
  <si>
    <t>ШЛАНГ ø 20 ММ. (масло бензо стойкий)</t>
  </si>
  <si>
    <t>ГОСТ 10362-76</t>
  </si>
  <si>
    <t>АНТИФРИЗ (5л) КРАСНЫЙ</t>
  </si>
  <si>
    <t>UAZ G12 арт. 473401700</t>
  </si>
  <si>
    <t>ВЕНТИЛЯТОР ОХЛАЖДЕНИЯ ДВИГ. 2752-1308011 405дв</t>
  </si>
  <si>
    <t>2752-1308011</t>
  </si>
  <si>
    <t>ШЛАНГ д.8 мм отопителя (16 атм)</t>
  </si>
  <si>
    <t>ГОСТ 10362-76-76</t>
  </si>
  <si>
    <t>Топливная система</t>
  </si>
  <si>
    <t>ШЛАНГ ТОПЛИВОПРОВОДОВ 8Х15Х400 ММ (быстросъем, стальной от рампы)</t>
  </si>
  <si>
    <t>316300110420801</t>
  </si>
  <si>
    <t>ТРУБКА ТОПЛИВНАЯ (от фильтра тонкой оч. топлива) 3302.</t>
  </si>
  <si>
    <t>3221-1104085-020</t>
  </si>
  <si>
    <t>Расходные материалы</t>
  </si>
  <si>
    <t>ТРУБКА ТЕРМОУСАДОЧНАЯ ИЗОЛЯЦИОННАЯ 3,2мм/1,6мм 1 м (в уп.)</t>
  </si>
  <si>
    <t>0000-0-/1,6(у)-00/</t>
  </si>
  <si>
    <t>ШЛАНГ ГОФРИРОВАННЫЙ ø 10 мм.х 2м.</t>
  </si>
  <si>
    <t>4p91050</t>
  </si>
  <si>
    <t>ХОМУТ НОРМА 40-60</t>
  </si>
  <si>
    <t>NR-0127-7708-050</t>
  </si>
  <si>
    <t>ХОМУТ НОРМА 32-50</t>
  </si>
  <si>
    <t>NR-0127-7708-041</t>
  </si>
  <si>
    <t>ХОМУТ Норма 10-16</t>
  </si>
  <si>
    <t>NR-0116-7602-013</t>
  </si>
  <si>
    <t>ХОМУТ Норма 16-27</t>
  </si>
  <si>
    <t>NR-0127-7708-021</t>
  </si>
  <si>
    <t>ХОМУТ Норма 12-22</t>
  </si>
  <si>
    <t>NR-0127-7708-017</t>
  </si>
  <si>
    <t>ХОМУТ ПЛАСТИКОВЫЙ 300*3,6мм</t>
  </si>
  <si>
    <t>SKT300-180X-100</t>
  </si>
  <si>
    <t>ХОМУТ НОРМА 60-80</t>
  </si>
  <si>
    <t>NR-0127-7708-070</t>
  </si>
  <si>
    <t>ШПИЛЬКА М10х1х38</t>
  </si>
  <si>
    <t>291771-П5</t>
  </si>
  <si>
    <t>ИЗОЛЕНТА ПВХ 15х20 синия</t>
  </si>
  <si>
    <t>БОЛТ М12*1,75*35</t>
  </si>
  <si>
    <t>201540-П29 (Болт М12х1,75х30) L=35 не получаем</t>
  </si>
  <si>
    <t>БОЛТ М10х1,5х35</t>
  </si>
  <si>
    <t>201285-П29 (L=32 мм.) или 200315-П29 (L=40 мм.)</t>
  </si>
  <si>
    <t>БОЛТ М6-6GХ30 (201424-П29)</t>
  </si>
  <si>
    <t>000000020142429</t>
  </si>
  <si>
    <t>БОЛТ М8-6GХ30 (201460-П29)</t>
  </si>
  <si>
    <t>000000020146029</t>
  </si>
  <si>
    <t>ГРОВЕР 10</t>
  </si>
  <si>
    <t>252156-П2 (шайба 10Л)</t>
  </si>
  <si>
    <t>ШАЙБА 8Т (17000752)</t>
  </si>
  <si>
    <t>252135-П2, 252135-П29</t>
  </si>
  <si>
    <t>ШАЙБА-ГРОВЕР 12</t>
  </si>
  <si>
    <t>252157-П2 (шайба 12Л)</t>
  </si>
  <si>
    <t>ШАЙБА МЕДН. Д.12</t>
  </si>
  <si>
    <t>12х18х1</t>
  </si>
  <si>
    <t>ШАЙБА 8х24</t>
  </si>
  <si>
    <t>шайба 8х24х2 252038-П29</t>
  </si>
  <si>
    <t>ШАЙБА МЕДН. Д.16</t>
  </si>
  <si>
    <t>ШМ 16,0х22,0-1,0-П</t>
  </si>
  <si>
    <t>ГАЙКА М8</t>
  </si>
  <si>
    <t>250510-П29 (Гайка М8х1,25-6Н)</t>
  </si>
  <si>
    <t>ГАЙКА М10Х1 (16000605)</t>
  </si>
  <si>
    <t>00000-0-0292779-0П5</t>
  </si>
  <si>
    <t>КРУГ ОТРЕЗНОЙ 125*1,2*22 по мет.</t>
  </si>
  <si>
    <t>0000-0-0000А54-00</t>
  </si>
  <si>
    <t>Перечень запчастей для замены двигателя Газель Бизнес (УМЗ 4216 Евро-2(3) на ЗМЗ 40524 Евро-3)</t>
  </si>
  <si>
    <t>№</t>
  </si>
  <si>
    <t>Артикул</t>
  </si>
  <si>
    <t>Ед. изм.</t>
  </si>
  <si>
    <t>Количество</t>
  </si>
  <si>
    <t>Жидкость тормозная, 1л.</t>
  </si>
  <si>
    <t>ТРУБКА ТОРМОЗНАЯ 150см/4,75мм</t>
  </si>
  <si>
    <t>ЦИЛИНДР СЦЕПЛЕНИЯ РАБ.</t>
  </si>
  <si>
    <t>31029-1602510 (ГАЗель)</t>
  </si>
  <si>
    <t>ШТУЦЕР УГЛОВОЙ ШЛАНГА ВАКУУМНОГО УСИЛИТЕЛЯ ГАЗ</t>
  </si>
  <si>
    <t>00066-02-4222017-000</t>
  </si>
  <si>
    <t>ШЛАНГ СЦЕПЛЕНИЯ</t>
  </si>
  <si>
    <t>БЛОК УПР-Я МИКАС 11ЕТ</t>
  </si>
  <si>
    <t>2217 371-3763000-001</t>
  </si>
  <si>
    <t>ДАТЧИК КИСЛОРОДНЫЙ 406,405,406 дв 25.3688 мама</t>
  </si>
  <si>
    <t>ДАТЧИК МАССОВОГО РАСХОДА ВОЗДУХА 406</t>
  </si>
  <si>
    <t>20-3855000-010</t>
  </si>
  <si>
    <t>ЖГУТ 3302 дв405</t>
  </si>
  <si>
    <t>3302-3761581-001</t>
  </si>
  <si>
    <t>КРОНШТЕЙН ПЕДАЛЬНОГО МОДУЛЯ ( при замене Евро-3 на Евро-3, кронштейн не меняется)</t>
  </si>
  <si>
    <t>3302-1108546 Е-3</t>
  </si>
  <si>
    <t>МОДУЛЬ ПЕДАЛИ 2705,3221 акселератора (при замене Евро-3 на Евро-3 модуль не меняется)</t>
  </si>
  <si>
    <t>00-1003300</t>
  </si>
  <si>
    <t>ПРОВОД АКБ 3302 406 "+"</t>
  </si>
  <si>
    <t>СОЕДИНИТЕЛЬ ЖГУТОВОЙ ИЗД21</t>
  </si>
  <si>
    <t>СОЕДИНИТЕЛЬ ЖГУТОВОЙ ИЗД27</t>
  </si>
  <si>
    <t>ВЕНТИЛЯТОР ОХЛАЖДЕНИЯ ДВИГ. 405</t>
  </si>
  <si>
    <t>КОЖУХ ВЕНТИЛЯТОРА 3302 405 дв</t>
  </si>
  <si>
    <t>2752-1309011-010</t>
  </si>
  <si>
    <t>ПАТРУБОК (комплект шлангов отопителя салона)</t>
  </si>
  <si>
    <t>Патрубок отопителя 3302 (к-т 6 шт) 406: 33023-8120088, 33023-8120084, 33023-8120086, 33023-8120090, 3221-8120032-10</t>
  </si>
  <si>
    <t>ТРУБА ПРИЁМНАЯ 2705, 3302, 3321 Е-3</t>
  </si>
  <si>
    <t>2705-1203010-01</t>
  </si>
  <si>
    <t>ТРУБКА РАДИАТОРА ОТВОД. пласт</t>
  </si>
  <si>
    <t>ШЛАНГ 18 мм</t>
  </si>
  <si>
    <t>ШЛАНГ Д.12 мм.</t>
  </si>
  <si>
    <t>ШЛАНГ ТОПЛИВНЫЙ Д.8 мм.</t>
  </si>
  <si>
    <t>КРОНШТЕЙН КРЕПЛЕНИЯ НАСОСА ГУРа</t>
  </si>
  <si>
    <t>НАСОС ГУР 2217,3302</t>
  </si>
  <si>
    <t>Система питания воздухом</t>
  </si>
  <si>
    <t>РЕЗОНАТОР ВОЗДУШНОГО ФИЛЬТРА 405 Е-3</t>
  </si>
  <si>
    <t>3221-1109410</t>
  </si>
  <si>
    <t>ПАТРУБОК ВОЗДУШНОГО ФИЛЬТРА дв.40524</t>
  </si>
  <si>
    <t>Выхлопная система</t>
  </si>
  <si>
    <t>ВТУЛКА НЕЙТРАЛИЗАТОРА 3302, 2217 Е-3</t>
  </si>
  <si>
    <t>3302-30-1203143</t>
  </si>
  <si>
    <t>Глушитель Газель для ДВС 40524</t>
  </si>
  <si>
    <t>ПРОКЛАДКА ПРИЁМН.ТРУБЫ 3302 Евро-3</t>
  </si>
  <si>
    <t>3302-1203240</t>
  </si>
  <si>
    <t>Труба приемная Газель под нейтрализатор</t>
  </si>
  <si>
    <t>ПЕРЕХОДНИК ФИЛЬТРА ТОНК.ОЧ.ТОПЛ. УАЗ угл.</t>
  </si>
  <si>
    <t>ТРУБКА ТОПЛИВНАЯ 2705, 3302</t>
  </si>
  <si>
    <t>3221-1104085-040</t>
  </si>
  <si>
    <t>ТРУБКА ТОПЛИВНАЯ 4301,3302</t>
  </si>
  <si>
    <t>66-71-1104136</t>
  </si>
  <si>
    <t>Болт М12*1,75*35</t>
  </si>
  <si>
    <t>ГАЙКА М10Х1</t>
  </si>
  <si>
    <t>292779-П29</t>
  </si>
  <si>
    <t>ГАЙКА М8-6Н (17002562)</t>
  </si>
  <si>
    <t>250510-П29</t>
  </si>
  <si>
    <t>252135-П2</t>
  </si>
  <si>
    <t>ШАЙБА МЕДН. Д.12 раб цил сцепл</t>
  </si>
  <si>
    <t>ШАЙБА МЕДН. Д.14</t>
  </si>
  <si>
    <t>ШАЙБА МЕДН. Д.18 пробки поддона</t>
  </si>
  <si>
    <t>ШАЙБА МЕДН. Д.22</t>
  </si>
  <si>
    <t>ШЛАНГ ГОФРИРОВАННЫЙ д.10</t>
  </si>
  <si>
    <t>ШПИЛЬКА М10х1х38 (45)</t>
  </si>
  <si>
    <t>блокировка</t>
  </si>
  <si>
    <t>Замена</t>
  </si>
  <si>
    <t>409052100040020</t>
  </si>
  <si>
    <t>да</t>
  </si>
  <si>
    <t>нет</t>
  </si>
  <si>
    <t>2 но заблокированы</t>
  </si>
  <si>
    <t>040624130802011/040624130802012</t>
  </si>
  <si>
    <t>220695116419000</t>
  </si>
  <si>
    <t>220695382601401</t>
  </si>
  <si>
    <t>316300110420800</t>
  </si>
  <si>
    <t>40524.1000400-100 (040524100040001)</t>
  </si>
  <si>
    <t>РЕМЕНЬ Патриот с А/С 2100, (без А/С 1980)</t>
  </si>
  <si>
    <t>31029-1602510 (который ставят)</t>
  </si>
  <si>
    <t>Ставят неоригинальны комплект (корзина, ведомый диск, выжимной), RUS DISK для Газель, усиленное</t>
  </si>
  <si>
    <r>
      <t xml:space="preserve">НАСОС ГУР 2217, 3302 </t>
    </r>
    <r>
      <rPr>
        <b/>
        <sz val="11"/>
        <color theme="1"/>
        <rFont val="Calibri"/>
        <family val="2"/>
        <charset val="204"/>
        <scheme val="minor"/>
      </rPr>
      <t>42020.3302-3407010</t>
    </r>
  </si>
  <si>
    <t xml:space="preserve"> 42020.3302-3407010</t>
  </si>
  <si>
    <t>406.1306032-11</t>
  </si>
  <si>
    <t xml:space="preserve">КРОНШТЕЙН КРЕПЛЕНИЯ НАСОСА ГУР </t>
  </si>
  <si>
    <t>Соединитель патрубков металлический D32, h100.</t>
  </si>
  <si>
    <t xml:space="preserve"> D 16 mm</t>
  </si>
  <si>
    <t>БОЛТ ШТУЦЕР ГУР ø16 ММ.</t>
  </si>
  <si>
    <t>БОЛТ ШТУЦЕР ГУР ø18 ММ.</t>
  </si>
  <si>
    <t>316200-3407062-00, длина 25 мм</t>
  </si>
  <si>
    <t>330243-3408100</t>
  </si>
  <si>
    <t>ШЛАНГ ГУР ВЫСОКОГО ДАВЛЕНИЯ</t>
  </si>
  <si>
    <t>Штуцер нагнетательного шланга угловой D18</t>
  </si>
  <si>
    <t>409051100042020</t>
  </si>
  <si>
    <t>Устанавливается 1 датчик, ДК 064 (Калужский)</t>
  </si>
  <si>
    <t>Угловой штуцер со штатного корпуса, отверстие закрыть заглушкой</t>
  </si>
  <si>
    <t>Болт М10*85*1,5</t>
  </si>
  <si>
    <t>Болт М8*30 с фланцем</t>
  </si>
  <si>
    <t>Гайка М10*1,5</t>
  </si>
  <si>
    <t>КОЛЬЦО УПЛОТНИТЕЛЬНОЕ МЕДНОЕ ø16 ММ. (16*22*1,0)</t>
  </si>
  <si>
    <t>Болт  М10*20</t>
  </si>
  <si>
    <t>Шайба 10</t>
  </si>
  <si>
    <t>Убирается обводной ролик при установке компрессора А/С</t>
  </si>
  <si>
    <t>КОЛЬЦО УПЛОТНИТЕЛЬНОЕ МЕДНОЕ ø18 ММ. (18*24*1,5)</t>
  </si>
  <si>
    <t>CAN-адаптер</t>
  </si>
  <si>
    <t>РЕЛЕ УНИВЕРСАЛЬНОЕ 12в 4-х контакт</t>
  </si>
  <si>
    <t xml:space="preserve"> + колодка (для вент охл)</t>
  </si>
  <si>
    <t>Все дизеля и ЕВРО 3 с педалью Hella требуют замены педали акселератора с кронштейном (маркировка см фото)</t>
  </si>
  <si>
    <t>При переходе на Ителма требуется установка датчика педали сцепления</t>
  </si>
  <si>
    <t>НА дизеле топливные трубки 10 мм. Нужен переходник 8-10 мм под бензин. Номер узнать</t>
  </si>
  <si>
    <t>Специнструмент для перепрессовки топливных трубок</t>
  </si>
  <si>
    <t>Эл вентиляторы сдвоенные</t>
  </si>
  <si>
    <t>UAZ G12+ арт. 473401700</t>
  </si>
  <si>
    <t>Рамка для вентиляторов</t>
  </si>
  <si>
    <t>На 14 контакт комбинации приборов провод от датчика аварийного давления масла</t>
  </si>
  <si>
    <t>Переходник на ГЦС</t>
  </si>
  <si>
    <t>Глушитель</t>
  </si>
  <si>
    <t>АК 3302-1203010-02</t>
  </si>
  <si>
    <t>По месту в зависимости от базы</t>
  </si>
  <si>
    <t>НА данный а/м 330232-1201008-20</t>
  </si>
  <si>
    <t>Патрубки системы охлаждения к радиатору CARUM</t>
  </si>
  <si>
    <t>33023-1303000</t>
  </si>
  <si>
    <t>Для доработки патрубков воздуха к дросселю</t>
  </si>
  <si>
    <t>2217-1109079</t>
  </si>
  <si>
    <t>Патрубок угловой 200*200 d45</t>
  </si>
  <si>
    <t>130-16-189</t>
  </si>
  <si>
    <t>Прокладка УАЗ 2-х горловой коллектор</t>
  </si>
  <si>
    <t>Шпилька приемной трубы</t>
  </si>
  <si>
    <t>Гайка приемной трубы</t>
  </si>
  <si>
    <t>000000035330000</t>
  </si>
  <si>
    <t>316300120310200</t>
  </si>
  <si>
    <t>Заглушка для ДК2</t>
  </si>
  <si>
    <t>КПП под Камминз - отверстие в картере сцепления больше, 131 мм. На картере ЗМЗ - 115 мм.</t>
  </si>
  <si>
    <t>Наконечник силового провода 35 кв мм</t>
  </si>
  <si>
    <t>Для подрезки штатного провода от АКБ до стартера</t>
  </si>
  <si>
    <t>316300372405201</t>
  </si>
  <si>
    <t>Гайка М8</t>
  </si>
  <si>
    <t>Провод от генератора к стартеру</t>
  </si>
  <si>
    <t>Разъемы для эл. вентиляторов+контаткы</t>
  </si>
  <si>
    <t>Контакт кольцевой MESA 6 мм 4 кв мм</t>
  </si>
  <si>
    <t>Контакт кольцевой MESA 8 мм 4 кв мм</t>
  </si>
  <si>
    <t>ПРОВОД АВТОМОБИЛЬНЫЙ ПГВА 2,5мм (15м, 7 одного цвета, 8 черного)</t>
  </si>
  <si>
    <t>Для эл. вентиляторов+ 1 м для удлинения массы ЭБУ в жгуте</t>
  </si>
  <si>
    <t>Контакт соединительный для 2 проводов 4 кв мм</t>
  </si>
  <si>
    <t>3302-8120040</t>
  </si>
  <si>
    <t>Вставка воздушного фильтра</t>
  </si>
  <si>
    <t>Комплект патрубков отопителя 3302 НЕКСТ CARUM Камминз</t>
  </si>
  <si>
    <t xml:space="preserve">Шланг компенсирующий </t>
  </si>
  <si>
    <t>Если на НЕКСТ есть ГЛОНАСС, то нужно от него отключить CAN, что бы кан-адаптер работал корректно.</t>
  </si>
  <si>
    <t xml:space="preserve">3221-1104085-40 (Трубку можно без шланга) из набора </t>
  </si>
  <si>
    <t>21214-1300024-43 (если снаружи), 2123-1300025-01 (если вентиляторы внутри)</t>
  </si>
  <si>
    <t>www.razborgaz.ru (рамка в зависимости от вентиляторов снаружи или внутри)</t>
  </si>
  <si>
    <t>MESA KE3202-00, контакт 6,3 если 21214, если 2123 разъем АХ-301</t>
  </si>
  <si>
    <t>15-20</t>
  </si>
  <si>
    <t>Кол-во подбирается исходя из оорудования а/м (ГБО, отопитель и тд)</t>
  </si>
  <si>
    <t xml:space="preserve">Шланг ГУР ВЫСОКОГО ДАВЛЕНИЯ </t>
  </si>
  <si>
    <t>3110-3408150-10 - 90 ШЛАНГ ГУР 3110 (ГАЙКА+ГАЙКА) ДЛИННЫЙ 60СМ БРТ</t>
  </si>
  <si>
    <t>Кажется этот 33106-3408162-10</t>
  </si>
  <si>
    <t>?? Какой-то от Газели Бизнес</t>
  </si>
  <si>
    <t>3302-1602590   Шланг ГАЗ-3302 цилиндра сцепления Н/О ДЗТА</t>
  </si>
  <si>
    <t xml:space="preserve">3302-1602590   </t>
  </si>
  <si>
    <t>316300110940100</t>
  </si>
  <si>
    <t>Шланг фильтра к ДМРВ</t>
  </si>
  <si>
    <t>Заменитель нейрализатора (приемная труба)</t>
  </si>
  <si>
    <t>Пробка сливная от ДВС УМЗ 4216</t>
  </si>
  <si>
    <t>ALL4swap.ru</t>
  </si>
  <si>
    <t>На генератор</t>
  </si>
  <si>
    <t>крышка корпуса термостата от ЗМЗ 405</t>
  </si>
  <si>
    <t>Подушки ДВС Газель БиЗНЕС 405 ЕВРО 3 с длинной шпилькой</t>
  </si>
  <si>
    <t>Шайба болта ГБЦ ЗМЗ 409 4 шт</t>
  </si>
  <si>
    <t>3306-1001020-01</t>
  </si>
  <si>
    <t>040600100305104</t>
  </si>
  <si>
    <t>Гайки 4 шт М12</t>
  </si>
  <si>
    <t>При необходимости</t>
  </si>
  <si>
    <t>296494</t>
  </si>
  <si>
    <t>ДК 064</t>
  </si>
  <si>
    <t>Болт М10*32*1</t>
  </si>
  <si>
    <t>315900110940100</t>
  </si>
  <si>
    <t>220695340707600</t>
  </si>
  <si>
    <t>316020120302000</t>
  </si>
  <si>
    <t>316300130802035</t>
  </si>
  <si>
    <t>РЕМЕНЬ без А/С 1980</t>
  </si>
  <si>
    <t>Возможно подойдет 316300130802021</t>
  </si>
  <si>
    <t>Поиск по названию на локальном рынке</t>
  </si>
  <si>
    <t xml:space="preserve">Самодельная, медная 5мм, 120 мм, +2 штуцера с резьбой  М10*1,25 </t>
  </si>
  <si>
    <t>Цена</t>
  </si>
  <si>
    <t>Стоимсоть</t>
  </si>
  <si>
    <t>CANVerter 2</t>
  </si>
  <si>
    <t xml:space="preserve"> З/Ч  УАЗ</t>
  </si>
  <si>
    <t>ДА</t>
  </si>
  <si>
    <t>Болт крепления РЦС М8*30</t>
  </si>
  <si>
    <t>236021376301565 - ?</t>
  </si>
  <si>
    <t>316200340706200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</si>
</sst>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3" borderId="4" xfId="0" applyFill="1" applyBorder="1"/>
    <xf numFmtId="49" fontId="0" fillId="3" borderId="4" xfId="0" applyNumberFormat="1" applyFill="1" applyBorder="1"/>
    <xf numFmtId="0" fontId="0" fillId="0" borderId="3" xfId="0" applyBorder="1"/>
    <xf numFmtId="0" fontId="0" fillId="0" borderId="5" xfId="0" applyBorder="1"/>
    <xf numFmtId="0" fontId="0" fillId="3" borderId="4" xfId="0" applyFill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49" fontId="0" fillId="0" borderId="3" xfId="0" applyNumberFormat="1" applyBorder="1"/>
    <xf numFmtId="49" fontId="0" fillId="0" borderId="6" xfId="0" applyNumberFormat="1" applyBorder="1" applyAlignment="1">
      <alignment horizontal="center" vertical="center"/>
    </xf>
    <xf numFmtId="0" fontId="0" fillId="0" borderId="6" xfId="0" applyBorder="1"/>
    <xf numFmtId="49" fontId="0" fillId="0" borderId="1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0" xfId="0" applyBorder="1"/>
    <xf numFmtId="0" fontId="4" fillId="0" borderId="4" xfId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zborgaz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zoomScale="70" zoomScaleNormal="70" workbookViewId="0">
      <selection activeCell="P65" sqref="P65"/>
    </sheetView>
  </sheetViews>
  <sheetFormatPr defaultRowHeight="15" x14ac:dyDescent="0.25"/>
  <cols>
    <col min="1" max="1" width="9.140625" style="12"/>
    <col min="2" max="2" width="73" style="13" bestFit="1" customWidth="1"/>
    <col min="3" max="3" width="36.28515625" style="14" customWidth="1"/>
    <col min="4" max="4" width="86.7109375" style="12" customWidth="1"/>
    <col min="5" max="5" width="22.85546875" style="12" bestFit="1" customWidth="1"/>
    <col min="6" max="7" width="9.140625" style="12"/>
    <col min="8" max="8" width="11.42578125" customWidth="1"/>
    <col min="9" max="9" width="36" bestFit="1" customWidth="1"/>
    <col min="10" max="10" width="16.28515625" hidden="1" customWidth="1"/>
    <col min="11" max="11" width="11.85546875" hidden="1" customWidth="1"/>
    <col min="12" max="12" width="16.85546875" customWidth="1"/>
  </cols>
  <sheetData>
    <row r="1" spans="1:12" ht="21" x14ac:dyDescent="0.25">
      <c r="A1" s="1"/>
      <c r="B1" s="2" t="s">
        <v>0</v>
      </c>
      <c r="C1" s="3"/>
      <c r="D1" s="4"/>
      <c r="E1" s="4"/>
      <c r="F1" s="4"/>
      <c r="G1" s="5"/>
    </row>
    <row r="2" spans="1:12" x14ac:dyDescent="0.25">
      <c r="A2" s="6" t="s">
        <v>1</v>
      </c>
      <c r="B2" s="7" t="s">
        <v>2</v>
      </c>
      <c r="C2" s="8" t="s">
        <v>3</v>
      </c>
      <c r="D2" s="9" t="s">
        <v>4</v>
      </c>
      <c r="E2" s="6" t="s">
        <v>5</v>
      </c>
      <c r="F2" s="6" t="s">
        <v>6</v>
      </c>
      <c r="G2" s="6" t="s">
        <v>7</v>
      </c>
      <c r="H2" s="21" t="s">
        <v>240</v>
      </c>
      <c r="I2" s="21" t="s">
        <v>241</v>
      </c>
      <c r="J2" s="59" t="s">
        <v>358</v>
      </c>
      <c r="K2" s="71" t="s">
        <v>359</v>
      </c>
      <c r="L2" s="24" t="s">
        <v>361</v>
      </c>
    </row>
    <row r="3" spans="1:12" x14ac:dyDescent="0.25">
      <c r="A3" s="1"/>
      <c r="B3" s="10"/>
      <c r="C3" s="3"/>
      <c r="D3" s="11" t="s">
        <v>8</v>
      </c>
      <c r="E3" s="4"/>
      <c r="F3" s="4"/>
      <c r="G3" s="5"/>
      <c r="I3" s="28"/>
      <c r="L3" s="24"/>
    </row>
    <row r="4" spans="1:12" x14ac:dyDescent="0.25">
      <c r="A4" s="6">
        <v>1</v>
      </c>
      <c r="B4" s="33" t="s">
        <v>9</v>
      </c>
      <c r="C4" s="8" t="s">
        <v>10</v>
      </c>
      <c r="D4" s="8" t="s">
        <v>266</v>
      </c>
      <c r="E4" s="6" t="s">
        <v>11</v>
      </c>
      <c r="F4" s="6" t="s">
        <v>12</v>
      </c>
      <c r="G4" s="6">
        <v>1</v>
      </c>
      <c r="H4" s="21" t="s">
        <v>243</v>
      </c>
      <c r="I4" s="38" t="s">
        <v>242</v>
      </c>
      <c r="L4" s="24" t="s">
        <v>362</v>
      </c>
    </row>
    <row r="5" spans="1:12" x14ac:dyDescent="0.25">
      <c r="A5" s="6">
        <v>2</v>
      </c>
      <c r="B5" s="33" t="s">
        <v>13</v>
      </c>
      <c r="C5" s="8" t="s">
        <v>14</v>
      </c>
      <c r="D5" s="6"/>
      <c r="E5" s="6" t="s">
        <v>11</v>
      </c>
      <c r="F5" s="6" t="s">
        <v>12</v>
      </c>
      <c r="G5" s="6">
        <v>1</v>
      </c>
      <c r="H5" s="21" t="s">
        <v>244</v>
      </c>
      <c r="I5" s="38"/>
      <c r="J5">
        <v>1570</v>
      </c>
      <c r="K5">
        <f>J5*G5</f>
        <v>1570</v>
      </c>
      <c r="L5" s="24" t="s">
        <v>362</v>
      </c>
    </row>
    <row r="6" spans="1:12" x14ac:dyDescent="0.25">
      <c r="A6" s="6">
        <v>3</v>
      </c>
      <c r="B6" s="33" t="s">
        <v>15</v>
      </c>
      <c r="C6" s="8" t="s">
        <v>16</v>
      </c>
      <c r="D6" s="6"/>
      <c r="E6" s="6" t="s">
        <v>17</v>
      </c>
      <c r="F6" s="6" t="s">
        <v>12</v>
      </c>
      <c r="G6" s="6">
        <v>1</v>
      </c>
      <c r="H6" s="21" t="s">
        <v>244</v>
      </c>
      <c r="I6" s="38"/>
      <c r="J6">
        <v>1570</v>
      </c>
      <c r="K6">
        <f t="shared" ref="K6:K69" si="0">J6*G6</f>
        <v>1570</v>
      </c>
      <c r="L6" s="24" t="s">
        <v>362</v>
      </c>
    </row>
    <row r="7" spans="1:12" x14ac:dyDescent="0.25">
      <c r="A7" s="6">
        <v>4</v>
      </c>
      <c r="B7" s="33" t="s">
        <v>273</v>
      </c>
      <c r="C7" s="8"/>
      <c r="D7" s="6"/>
      <c r="E7" s="6" t="s">
        <v>17</v>
      </c>
      <c r="F7" s="6" t="s">
        <v>12</v>
      </c>
      <c r="G7" s="6">
        <v>8</v>
      </c>
      <c r="H7" s="21"/>
      <c r="I7" s="38"/>
      <c r="J7">
        <v>38</v>
      </c>
      <c r="K7">
        <f t="shared" si="0"/>
        <v>304</v>
      </c>
      <c r="L7" s="24"/>
    </row>
    <row r="8" spans="1:12" x14ac:dyDescent="0.25">
      <c r="A8" s="6">
        <v>5</v>
      </c>
      <c r="B8" s="33" t="s">
        <v>274</v>
      </c>
      <c r="C8" s="8"/>
      <c r="D8" s="6"/>
      <c r="E8" s="6" t="s">
        <v>17</v>
      </c>
      <c r="F8" s="6" t="s">
        <v>12</v>
      </c>
      <c r="G8" s="6">
        <v>8</v>
      </c>
      <c r="H8" s="21"/>
      <c r="I8" s="38"/>
      <c r="J8">
        <v>3</v>
      </c>
      <c r="K8">
        <f t="shared" si="0"/>
        <v>24</v>
      </c>
      <c r="L8" s="24"/>
    </row>
    <row r="9" spans="1:12" x14ac:dyDescent="0.25">
      <c r="A9" s="6">
        <v>6</v>
      </c>
      <c r="B9" s="46" t="s">
        <v>155</v>
      </c>
      <c r="C9" s="8" t="s">
        <v>156</v>
      </c>
      <c r="D9" s="6"/>
      <c r="E9" s="6" t="s">
        <v>17</v>
      </c>
      <c r="F9" s="6" t="s">
        <v>12</v>
      </c>
      <c r="G9" s="6">
        <v>8</v>
      </c>
      <c r="H9" s="21"/>
      <c r="I9" s="38"/>
      <c r="J9">
        <v>5</v>
      </c>
      <c r="K9">
        <f t="shared" si="0"/>
        <v>40</v>
      </c>
      <c r="L9" s="24"/>
    </row>
    <row r="10" spans="1:12" x14ac:dyDescent="0.25">
      <c r="A10" s="6">
        <v>7</v>
      </c>
      <c r="B10" s="46" t="s">
        <v>320</v>
      </c>
      <c r="C10" s="8" t="s">
        <v>350</v>
      </c>
      <c r="D10" s="6" t="s">
        <v>295</v>
      </c>
      <c r="E10" s="6" t="s">
        <v>17</v>
      </c>
      <c r="F10" s="6" t="s">
        <v>12</v>
      </c>
      <c r="G10" s="6">
        <v>1</v>
      </c>
      <c r="H10" s="21"/>
      <c r="I10" s="38"/>
      <c r="J10">
        <v>490</v>
      </c>
      <c r="K10">
        <f t="shared" si="0"/>
        <v>490</v>
      </c>
      <c r="L10" s="24" t="s">
        <v>362</v>
      </c>
    </row>
    <row r="11" spans="1:12" x14ac:dyDescent="0.25">
      <c r="A11" s="6">
        <v>8</v>
      </c>
      <c r="B11" s="46" t="s">
        <v>320</v>
      </c>
      <c r="C11" s="8" t="s">
        <v>334</v>
      </c>
      <c r="D11" s="6" t="s">
        <v>335</v>
      </c>
      <c r="E11" s="6" t="s">
        <v>17</v>
      </c>
      <c r="F11" s="6"/>
      <c r="G11" s="6">
        <v>1</v>
      </c>
      <c r="H11" s="21"/>
      <c r="I11" s="38"/>
      <c r="J11">
        <v>1710</v>
      </c>
      <c r="K11">
        <f t="shared" si="0"/>
        <v>1710</v>
      </c>
      <c r="L11" s="24" t="s">
        <v>362</v>
      </c>
    </row>
    <row r="12" spans="1:12" x14ac:dyDescent="0.25">
      <c r="A12" s="6">
        <v>9</v>
      </c>
      <c r="B12" s="46" t="s">
        <v>318</v>
      </c>
      <c r="C12" s="8" t="s">
        <v>296</v>
      </c>
      <c r="D12" s="6" t="s">
        <v>295</v>
      </c>
      <c r="E12" s="6" t="s">
        <v>17</v>
      </c>
      <c r="F12" s="6" t="s">
        <v>12</v>
      </c>
      <c r="G12" s="6">
        <v>1</v>
      </c>
      <c r="H12" s="21"/>
      <c r="I12" s="38"/>
      <c r="J12">
        <v>190</v>
      </c>
      <c r="K12">
        <f t="shared" si="0"/>
        <v>190</v>
      </c>
      <c r="L12" s="24"/>
    </row>
    <row r="13" spans="1:12" x14ac:dyDescent="0.25">
      <c r="A13" s="69">
        <v>10</v>
      </c>
      <c r="B13" s="33" t="s">
        <v>251</v>
      </c>
      <c r="C13" s="8" t="s">
        <v>353</v>
      </c>
      <c r="D13" s="6" t="s">
        <v>275</v>
      </c>
      <c r="E13" s="6" t="s">
        <v>17</v>
      </c>
      <c r="F13" s="6" t="s">
        <v>12</v>
      </c>
      <c r="G13" s="6">
        <v>1</v>
      </c>
      <c r="H13" s="21" t="s">
        <v>243</v>
      </c>
      <c r="I13" s="38"/>
      <c r="J13">
        <v>800</v>
      </c>
      <c r="K13">
        <f t="shared" si="0"/>
        <v>800</v>
      </c>
      <c r="L13" s="24" t="s">
        <v>362</v>
      </c>
    </row>
    <row r="14" spans="1:12" x14ac:dyDescent="0.25">
      <c r="A14" s="70"/>
      <c r="B14" s="58" t="s">
        <v>354</v>
      </c>
      <c r="C14" s="8"/>
      <c r="D14" s="4" t="s">
        <v>355</v>
      </c>
      <c r="E14" s="6"/>
      <c r="F14" s="6"/>
      <c r="G14" s="6"/>
      <c r="H14" s="21"/>
      <c r="I14" s="38"/>
      <c r="K14">
        <f t="shared" si="0"/>
        <v>0</v>
      </c>
      <c r="L14" s="24" t="s">
        <v>362</v>
      </c>
    </row>
    <row r="15" spans="1:12" x14ac:dyDescent="0.25">
      <c r="A15" s="6">
        <v>11</v>
      </c>
      <c r="B15" s="45" t="s">
        <v>341</v>
      </c>
      <c r="C15" s="8" t="s">
        <v>343</v>
      </c>
      <c r="D15" s="4"/>
      <c r="E15" s="6" t="s">
        <v>17</v>
      </c>
      <c r="F15" s="6" t="s">
        <v>12</v>
      </c>
      <c r="G15" s="6">
        <v>2</v>
      </c>
      <c r="H15" s="21"/>
      <c r="I15" s="38"/>
      <c r="J15">
        <v>870</v>
      </c>
      <c r="K15">
        <f t="shared" si="0"/>
        <v>1740</v>
      </c>
      <c r="L15" s="24"/>
    </row>
    <row r="16" spans="1:12" x14ac:dyDescent="0.25">
      <c r="A16" s="6">
        <v>12</v>
      </c>
      <c r="B16" s="45" t="s">
        <v>342</v>
      </c>
      <c r="C16" s="8" t="s">
        <v>344</v>
      </c>
      <c r="D16" s="4"/>
      <c r="E16" s="6" t="s">
        <v>17</v>
      </c>
      <c r="F16" s="6" t="s">
        <v>12</v>
      </c>
      <c r="G16" s="5">
        <v>4</v>
      </c>
      <c r="H16" s="21"/>
      <c r="I16" s="38"/>
      <c r="J16">
        <v>200</v>
      </c>
      <c r="K16">
        <f t="shared" si="0"/>
        <v>800</v>
      </c>
      <c r="L16" s="24" t="s">
        <v>362</v>
      </c>
    </row>
    <row r="17" spans="1:12" x14ac:dyDescent="0.25">
      <c r="A17" s="6">
        <v>13</v>
      </c>
      <c r="B17" s="45" t="s">
        <v>345</v>
      </c>
      <c r="C17" s="8"/>
      <c r="D17" s="4"/>
      <c r="E17" s="6" t="s">
        <v>17</v>
      </c>
      <c r="F17" s="6" t="s">
        <v>12</v>
      </c>
      <c r="G17" s="5">
        <v>4</v>
      </c>
      <c r="H17" s="21"/>
      <c r="I17" s="38"/>
      <c r="J17">
        <v>10</v>
      </c>
      <c r="K17">
        <f t="shared" si="0"/>
        <v>40</v>
      </c>
      <c r="L17" s="24"/>
    </row>
    <row r="18" spans="1:12" x14ac:dyDescent="0.25">
      <c r="A18" s="1"/>
      <c r="B18" s="10"/>
      <c r="C18" s="3"/>
      <c r="D18" s="11" t="s">
        <v>34</v>
      </c>
      <c r="E18" s="4"/>
      <c r="F18" s="4"/>
      <c r="G18" s="5"/>
      <c r="I18" s="27"/>
      <c r="K18">
        <f t="shared" si="0"/>
        <v>0</v>
      </c>
      <c r="L18" s="24"/>
    </row>
    <row r="19" spans="1:12" x14ac:dyDescent="0.25">
      <c r="A19" s="31">
        <v>11</v>
      </c>
      <c r="B19" s="33" t="s">
        <v>35</v>
      </c>
      <c r="C19" s="8" t="s">
        <v>36</v>
      </c>
      <c r="D19" s="6"/>
      <c r="E19" s="6" t="s">
        <v>17</v>
      </c>
      <c r="F19" s="6" t="s">
        <v>12</v>
      </c>
      <c r="G19" s="6">
        <v>1</v>
      </c>
      <c r="H19" s="21" t="s">
        <v>244</v>
      </c>
      <c r="I19" s="22"/>
      <c r="J19">
        <v>9880</v>
      </c>
      <c r="K19">
        <f t="shared" si="0"/>
        <v>9880</v>
      </c>
      <c r="L19" s="24" t="s">
        <v>362</v>
      </c>
    </row>
    <row r="20" spans="1:12" ht="15.75" thickBot="1" x14ac:dyDescent="0.3">
      <c r="A20" s="51">
        <v>12</v>
      </c>
      <c r="B20" s="36" t="s">
        <v>363</v>
      </c>
      <c r="C20" s="30"/>
      <c r="D20" s="31"/>
      <c r="E20" s="6"/>
      <c r="F20" s="6" t="s">
        <v>12</v>
      </c>
      <c r="G20" s="6">
        <v>2</v>
      </c>
      <c r="H20" s="21"/>
      <c r="I20" s="22"/>
      <c r="K20">
        <f t="shared" si="0"/>
        <v>0</v>
      </c>
      <c r="L20" s="24"/>
    </row>
    <row r="21" spans="1:12" x14ac:dyDescent="0.25">
      <c r="A21" s="66">
        <v>13</v>
      </c>
      <c r="B21" s="55" t="s">
        <v>37</v>
      </c>
      <c r="C21" s="30" t="s">
        <v>38</v>
      </c>
      <c r="D21" s="60" t="s">
        <v>253</v>
      </c>
      <c r="E21" s="6" t="s">
        <v>11</v>
      </c>
      <c r="F21" s="6" t="s">
        <v>12</v>
      </c>
      <c r="G21" s="6">
        <v>1</v>
      </c>
      <c r="H21" s="21" t="s">
        <v>244</v>
      </c>
      <c r="I21" s="22"/>
      <c r="J21">
        <v>13000</v>
      </c>
      <c r="K21">
        <f t="shared" si="0"/>
        <v>13000</v>
      </c>
      <c r="L21" s="24"/>
    </row>
    <row r="22" spans="1:12" x14ac:dyDescent="0.25">
      <c r="A22" s="67"/>
      <c r="B22" s="56" t="s">
        <v>39</v>
      </c>
      <c r="C22" s="30" t="s">
        <v>40</v>
      </c>
      <c r="D22" s="61"/>
      <c r="E22" s="6" t="s">
        <v>11</v>
      </c>
      <c r="F22" s="6" t="s">
        <v>12</v>
      </c>
      <c r="G22" s="6">
        <v>1</v>
      </c>
      <c r="H22" s="21" t="s">
        <v>243</v>
      </c>
      <c r="I22" s="22" t="s">
        <v>245</v>
      </c>
      <c r="K22">
        <f t="shared" si="0"/>
        <v>0</v>
      </c>
      <c r="L22" s="24"/>
    </row>
    <row r="23" spans="1:12" ht="15.75" thickBot="1" x14ac:dyDescent="0.3">
      <c r="A23" s="68"/>
      <c r="B23" s="57" t="s">
        <v>41</v>
      </c>
      <c r="C23" s="30" t="s">
        <v>42</v>
      </c>
      <c r="D23" s="62"/>
      <c r="E23" s="6" t="s">
        <v>17</v>
      </c>
      <c r="F23" s="6" t="s">
        <v>12</v>
      </c>
      <c r="G23" s="6">
        <v>1</v>
      </c>
      <c r="H23" s="24"/>
      <c r="I23" s="22"/>
      <c r="K23">
        <f t="shared" si="0"/>
        <v>0</v>
      </c>
      <c r="L23" s="24"/>
    </row>
    <row r="24" spans="1:12" x14ac:dyDescent="0.25">
      <c r="A24" s="32">
        <v>14</v>
      </c>
      <c r="B24" s="37" t="s">
        <v>43</v>
      </c>
      <c r="C24" s="8" t="s">
        <v>44</v>
      </c>
      <c r="D24" s="9" t="s">
        <v>45</v>
      </c>
      <c r="E24" s="6" t="s">
        <v>17</v>
      </c>
      <c r="F24" s="6" t="s">
        <v>12</v>
      </c>
      <c r="G24" s="6">
        <v>1</v>
      </c>
      <c r="H24" s="24"/>
      <c r="I24" s="22"/>
      <c r="J24">
        <v>490</v>
      </c>
      <c r="K24">
        <f t="shared" si="0"/>
        <v>490</v>
      </c>
      <c r="L24" s="24"/>
    </row>
    <row r="25" spans="1:12" x14ac:dyDescent="0.25">
      <c r="A25" s="6">
        <v>15</v>
      </c>
      <c r="B25" s="35" t="s">
        <v>46</v>
      </c>
      <c r="C25" s="8" t="s">
        <v>47</v>
      </c>
      <c r="D25" s="6"/>
      <c r="E25" s="6" t="s">
        <v>17</v>
      </c>
      <c r="F25" s="6" t="s">
        <v>12</v>
      </c>
      <c r="G25" s="6">
        <v>4</v>
      </c>
      <c r="H25" s="25"/>
      <c r="I25" s="26"/>
      <c r="J25">
        <v>60</v>
      </c>
      <c r="K25">
        <f t="shared" si="0"/>
        <v>240</v>
      </c>
      <c r="L25" s="24"/>
    </row>
    <row r="26" spans="1:12" x14ac:dyDescent="0.25">
      <c r="A26" s="32">
        <v>16</v>
      </c>
      <c r="B26" s="33" t="s">
        <v>48</v>
      </c>
      <c r="C26" s="8" t="s">
        <v>49</v>
      </c>
      <c r="D26" s="8"/>
      <c r="E26" s="6" t="s">
        <v>17</v>
      </c>
      <c r="F26" s="6" t="s">
        <v>12</v>
      </c>
      <c r="G26" s="6">
        <v>1</v>
      </c>
      <c r="H26" s="24"/>
      <c r="I26" s="22"/>
      <c r="J26">
        <v>250</v>
      </c>
      <c r="K26">
        <f t="shared" si="0"/>
        <v>250</v>
      </c>
      <c r="L26" s="24"/>
    </row>
    <row r="27" spans="1:12" x14ac:dyDescent="0.25">
      <c r="A27" s="6">
        <v>17</v>
      </c>
      <c r="B27" s="33" t="s">
        <v>349</v>
      </c>
      <c r="C27" s="8"/>
      <c r="D27" s="8"/>
      <c r="E27" s="6"/>
      <c r="F27" s="6"/>
      <c r="G27" s="6">
        <v>1</v>
      </c>
      <c r="H27" s="24"/>
      <c r="I27" s="22"/>
      <c r="J27">
        <v>11</v>
      </c>
      <c r="K27">
        <f t="shared" si="0"/>
        <v>11</v>
      </c>
      <c r="L27" s="24"/>
    </row>
    <row r="28" spans="1:12" x14ac:dyDescent="0.25">
      <c r="A28" s="32">
        <v>18</v>
      </c>
      <c r="B28" s="33" t="s">
        <v>50</v>
      </c>
      <c r="C28" s="8" t="s">
        <v>51</v>
      </c>
      <c r="D28" s="6" t="s">
        <v>252</v>
      </c>
      <c r="E28" s="6" t="s">
        <v>17</v>
      </c>
      <c r="F28" s="6" t="s">
        <v>12</v>
      </c>
      <c r="G28" s="6">
        <v>1</v>
      </c>
      <c r="H28" s="24"/>
      <c r="I28" s="22"/>
      <c r="J28">
        <v>1000</v>
      </c>
      <c r="K28">
        <f t="shared" si="0"/>
        <v>1000</v>
      </c>
      <c r="L28" s="24"/>
    </row>
    <row r="29" spans="1:12" x14ac:dyDescent="0.25">
      <c r="A29" s="6">
        <v>19</v>
      </c>
      <c r="B29" s="33" t="s">
        <v>52</v>
      </c>
      <c r="C29" s="8" t="s">
        <v>333</v>
      </c>
      <c r="D29" s="6" t="s">
        <v>332</v>
      </c>
      <c r="E29" s="6" t="s">
        <v>17</v>
      </c>
      <c r="F29" s="6" t="s">
        <v>12</v>
      </c>
      <c r="G29" s="6">
        <v>1</v>
      </c>
      <c r="H29" s="24"/>
      <c r="I29" s="22"/>
      <c r="J29">
        <v>280</v>
      </c>
      <c r="K29">
        <f t="shared" si="0"/>
        <v>280</v>
      </c>
      <c r="L29" s="24"/>
    </row>
    <row r="30" spans="1:12" x14ac:dyDescent="0.25">
      <c r="A30" s="32">
        <v>20</v>
      </c>
      <c r="B30" s="36" t="s">
        <v>288</v>
      </c>
      <c r="C30" s="8"/>
      <c r="D30" s="6" t="s">
        <v>356</v>
      </c>
      <c r="E30" s="6"/>
      <c r="F30" s="6"/>
      <c r="G30" s="6"/>
      <c r="H30" s="24"/>
      <c r="I30" s="22"/>
      <c r="K30">
        <f t="shared" si="0"/>
        <v>0</v>
      </c>
      <c r="L30" s="24"/>
    </row>
    <row r="31" spans="1:12" x14ac:dyDescent="0.25">
      <c r="A31" s="6">
        <v>21</v>
      </c>
      <c r="B31" s="36" t="s">
        <v>54</v>
      </c>
      <c r="C31" s="8" t="s">
        <v>55</v>
      </c>
      <c r="D31" s="6" t="s">
        <v>357</v>
      </c>
      <c r="E31" s="6" t="s">
        <v>17</v>
      </c>
      <c r="F31" s="6" t="s">
        <v>12</v>
      </c>
      <c r="G31" s="6">
        <v>1</v>
      </c>
      <c r="H31" s="24"/>
      <c r="I31" s="22"/>
      <c r="K31">
        <f t="shared" si="0"/>
        <v>0</v>
      </c>
      <c r="L31" s="24"/>
    </row>
    <row r="32" spans="1:12" x14ac:dyDescent="0.25">
      <c r="A32" s="32">
        <v>22</v>
      </c>
      <c r="B32" s="33" t="s">
        <v>56</v>
      </c>
      <c r="C32" s="8" t="s">
        <v>57</v>
      </c>
      <c r="D32" s="6"/>
      <c r="E32" s="6" t="s">
        <v>17</v>
      </c>
      <c r="F32" s="6" t="s">
        <v>12</v>
      </c>
      <c r="G32" s="6">
        <v>1</v>
      </c>
      <c r="H32" s="24"/>
      <c r="I32" s="22"/>
      <c r="K32">
        <f t="shared" si="0"/>
        <v>0</v>
      </c>
      <c r="L32" s="24"/>
    </row>
    <row r="33" spans="1:12" x14ac:dyDescent="0.25">
      <c r="A33" s="6">
        <v>23</v>
      </c>
      <c r="B33" s="36" t="s">
        <v>58</v>
      </c>
      <c r="C33" s="8" t="s">
        <v>59</v>
      </c>
      <c r="D33" s="6" t="s">
        <v>346</v>
      </c>
      <c r="E33" s="6" t="s">
        <v>17</v>
      </c>
      <c r="F33" s="6" t="s">
        <v>60</v>
      </c>
      <c r="G33" s="6">
        <v>1</v>
      </c>
      <c r="H33" s="24"/>
      <c r="I33" s="22"/>
      <c r="K33">
        <f t="shared" si="0"/>
        <v>0</v>
      </c>
      <c r="L33" s="24"/>
    </row>
    <row r="34" spans="1:12" x14ac:dyDescent="0.25">
      <c r="A34" s="63" t="s">
        <v>289</v>
      </c>
      <c r="B34" s="64"/>
      <c r="C34" s="64"/>
      <c r="D34" s="64"/>
      <c r="E34" s="64"/>
      <c r="F34" s="64"/>
      <c r="G34" s="64"/>
      <c r="H34" s="64"/>
      <c r="I34" s="65"/>
      <c r="K34">
        <f t="shared" si="0"/>
        <v>0</v>
      </c>
      <c r="L34" s="24"/>
    </row>
    <row r="35" spans="1:12" x14ac:dyDescent="0.25">
      <c r="A35" s="6">
        <v>24</v>
      </c>
      <c r="B35" s="33" t="s">
        <v>336</v>
      </c>
      <c r="C35" s="8" t="s">
        <v>290</v>
      </c>
      <c r="D35" s="6"/>
      <c r="E35" s="6"/>
      <c r="F35" s="6"/>
      <c r="G35" s="6">
        <v>1</v>
      </c>
      <c r="H35" s="24"/>
      <c r="I35" s="38"/>
      <c r="K35">
        <f t="shared" si="0"/>
        <v>0</v>
      </c>
      <c r="L35" s="24"/>
    </row>
    <row r="36" spans="1:12" x14ac:dyDescent="0.25">
      <c r="A36" s="6">
        <v>25</v>
      </c>
      <c r="B36" s="33" t="s">
        <v>299</v>
      </c>
      <c r="C36" s="8" t="s">
        <v>352</v>
      </c>
      <c r="D36" s="6"/>
      <c r="E36" s="6"/>
      <c r="F36" s="6"/>
      <c r="G36" s="6">
        <v>1</v>
      </c>
      <c r="H36" s="24"/>
      <c r="I36" s="38"/>
      <c r="K36">
        <f t="shared" si="0"/>
        <v>0</v>
      </c>
      <c r="L36" s="24" t="s">
        <v>362</v>
      </c>
    </row>
    <row r="37" spans="1:12" x14ac:dyDescent="0.25">
      <c r="A37" s="6">
        <v>26</v>
      </c>
      <c r="B37" s="33" t="s">
        <v>300</v>
      </c>
      <c r="C37" s="8" t="s">
        <v>302</v>
      </c>
      <c r="D37" s="6"/>
      <c r="E37" s="6"/>
      <c r="F37" s="6"/>
      <c r="G37" s="6">
        <v>4</v>
      </c>
      <c r="H37" s="24"/>
      <c r="I37" s="38"/>
      <c r="K37">
        <f t="shared" si="0"/>
        <v>0</v>
      </c>
      <c r="L37" s="24" t="s">
        <v>362</v>
      </c>
    </row>
    <row r="38" spans="1:12" x14ac:dyDescent="0.25">
      <c r="A38" s="6">
        <v>27</v>
      </c>
      <c r="B38" s="33" t="s">
        <v>301</v>
      </c>
      <c r="C38" s="8" t="s">
        <v>303</v>
      </c>
      <c r="D38" s="6"/>
      <c r="E38" s="6"/>
      <c r="F38" s="6"/>
      <c r="G38" s="6">
        <v>4</v>
      </c>
      <c r="H38" s="24"/>
      <c r="I38" s="38"/>
      <c r="K38">
        <f t="shared" si="0"/>
        <v>0</v>
      </c>
      <c r="L38" s="24" t="s">
        <v>362</v>
      </c>
    </row>
    <row r="39" spans="1:12" x14ac:dyDescent="0.25">
      <c r="A39" s="6">
        <v>28</v>
      </c>
      <c r="B39" s="33" t="s">
        <v>289</v>
      </c>
      <c r="C39" s="8" t="s">
        <v>291</v>
      </c>
      <c r="D39" s="6" t="s">
        <v>292</v>
      </c>
      <c r="E39" s="6"/>
      <c r="F39" s="6"/>
      <c r="G39" s="6">
        <v>1</v>
      </c>
      <c r="H39" s="24"/>
      <c r="I39" s="38"/>
      <c r="K39">
        <f t="shared" si="0"/>
        <v>0</v>
      </c>
      <c r="L39" s="24"/>
    </row>
    <row r="40" spans="1:12" x14ac:dyDescent="0.25">
      <c r="A40" s="6">
        <v>29</v>
      </c>
      <c r="B40" s="33" t="s">
        <v>304</v>
      </c>
      <c r="C40" s="41" t="s">
        <v>347</v>
      </c>
      <c r="D40" s="6" t="s">
        <v>337</v>
      </c>
      <c r="E40" s="43"/>
      <c r="F40" s="43"/>
      <c r="G40" s="44"/>
      <c r="H40" s="47"/>
      <c r="I40" s="38"/>
      <c r="K40">
        <f t="shared" si="0"/>
        <v>0</v>
      </c>
      <c r="L40" s="24"/>
    </row>
    <row r="41" spans="1:12" x14ac:dyDescent="0.25">
      <c r="A41" s="6">
        <v>30</v>
      </c>
      <c r="B41" s="33" t="s">
        <v>267</v>
      </c>
      <c r="C41" s="41" t="s">
        <v>348</v>
      </c>
      <c r="D41" s="9" t="s">
        <v>267</v>
      </c>
      <c r="E41" s="43"/>
      <c r="F41" s="43"/>
      <c r="G41" s="44"/>
      <c r="H41" s="47"/>
      <c r="I41" s="38"/>
      <c r="K41">
        <f t="shared" si="0"/>
        <v>0</v>
      </c>
      <c r="L41" s="24"/>
    </row>
    <row r="42" spans="1:12" x14ac:dyDescent="0.25">
      <c r="A42" s="49"/>
      <c r="B42" s="50"/>
      <c r="C42" s="41"/>
      <c r="D42" s="42" t="s">
        <v>61</v>
      </c>
      <c r="E42" s="43"/>
      <c r="F42" s="43"/>
      <c r="G42" s="44"/>
      <c r="I42" s="27"/>
      <c r="K42">
        <f t="shared" si="0"/>
        <v>0</v>
      </c>
      <c r="L42" s="24"/>
    </row>
    <row r="43" spans="1:12" x14ac:dyDescent="0.25">
      <c r="A43" s="6">
        <v>31</v>
      </c>
      <c r="B43" s="33" t="s">
        <v>62</v>
      </c>
      <c r="C43" s="8" t="s">
        <v>63</v>
      </c>
      <c r="D43" s="6"/>
      <c r="E43" s="6" t="s">
        <v>17</v>
      </c>
      <c r="F43" s="6" t="s">
        <v>12</v>
      </c>
      <c r="G43" s="6">
        <v>1</v>
      </c>
      <c r="H43" s="21" t="s">
        <v>244</v>
      </c>
      <c r="I43" s="22"/>
      <c r="K43">
        <f t="shared" si="0"/>
        <v>0</v>
      </c>
      <c r="L43" s="24" t="s">
        <v>362</v>
      </c>
    </row>
    <row r="44" spans="1:12" x14ac:dyDescent="0.25">
      <c r="A44" s="6">
        <v>32</v>
      </c>
      <c r="B44" s="33" t="s">
        <v>64</v>
      </c>
      <c r="C44" s="8" t="s">
        <v>65</v>
      </c>
      <c r="D44" s="72" t="s">
        <v>364</v>
      </c>
      <c r="E44" s="6" t="s">
        <v>17</v>
      </c>
      <c r="F44" s="6" t="s">
        <v>12</v>
      </c>
      <c r="G44" s="6">
        <v>1</v>
      </c>
      <c r="H44" s="21" t="s">
        <v>244</v>
      </c>
      <c r="I44" s="22"/>
      <c r="K44">
        <f t="shared" si="0"/>
        <v>0</v>
      </c>
      <c r="L44" s="24" t="s">
        <v>362</v>
      </c>
    </row>
    <row r="45" spans="1:12" x14ac:dyDescent="0.25">
      <c r="A45" s="6">
        <v>33</v>
      </c>
      <c r="B45" s="36" t="s">
        <v>277</v>
      </c>
      <c r="C45" s="8" t="s">
        <v>360</v>
      </c>
      <c r="D45" s="6" t="s">
        <v>338</v>
      </c>
      <c r="E45" s="6" t="s">
        <v>17</v>
      </c>
      <c r="F45" s="6" t="s">
        <v>12</v>
      </c>
      <c r="G45" s="6">
        <v>1</v>
      </c>
      <c r="H45" s="21" t="s">
        <v>244</v>
      </c>
      <c r="I45" s="22"/>
      <c r="K45">
        <f t="shared" si="0"/>
        <v>0</v>
      </c>
      <c r="L45" s="24"/>
    </row>
    <row r="46" spans="1:12" x14ac:dyDescent="0.25">
      <c r="A46" s="6">
        <v>34</v>
      </c>
      <c r="B46" s="33" t="s">
        <v>314</v>
      </c>
      <c r="C46" s="8" t="s">
        <v>80</v>
      </c>
      <c r="D46" s="6" t="s">
        <v>315</v>
      </c>
      <c r="E46" s="6" t="s">
        <v>17</v>
      </c>
      <c r="F46" s="6" t="s">
        <v>12</v>
      </c>
      <c r="G46" s="6">
        <v>1</v>
      </c>
      <c r="H46" s="24"/>
      <c r="I46" s="22"/>
      <c r="K46">
        <f t="shared" si="0"/>
        <v>0</v>
      </c>
      <c r="L46" s="24"/>
    </row>
    <row r="47" spans="1:12" x14ac:dyDescent="0.25">
      <c r="A47" s="6">
        <v>35</v>
      </c>
      <c r="B47" s="33" t="s">
        <v>82</v>
      </c>
      <c r="C47" s="8" t="s">
        <v>83</v>
      </c>
      <c r="D47" s="6" t="s">
        <v>279</v>
      </c>
      <c r="E47" s="6" t="s">
        <v>17</v>
      </c>
      <c r="F47" s="6" t="s">
        <v>12</v>
      </c>
      <c r="G47" s="6">
        <v>1</v>
      </c>
      <c r="H47" s="24"/>
      <c r="I47" s="22"/>
      <c r="K47">
        <f t="shared" si="0"/>
        <v>0</v>
      </c>
      <c r="L47" s="24"/>
    </row>
    <row r="48" spans="1:12" x14ac:dyDescent="0.25">
      <c r="A48" s="6">
        <v>36</v>
      </c>
      <c r="B48" s="34" t="s">
        <v>278</v>
      </c>
      <c r="C48" s="52"/>
      <c r="D48" s="31" t="s">
        <v>279</v>
      </c>
      <c r="E48" s="31" t="s">
        <v>17</v>
      </c>
      <c r="F48" s="31" t="s">
        <v>12</v>
      </c>
      <c r="G48" s="53">
        <v>2</v>
      </c>
      <c r="H48" s="47"/>
      <c r="I48" s="38"/>
      <c r="K48">
        <f t="shared" si="0"/>
        <v>0</v>
      </c>
      <c r="L48" s="24"/>
    </row>
    <row r="49" spans="1:12" x14ac:dyDescent="0.25">
      <c r="A49" s="6">
        <v>37</v>
      </c>
      <c r="B49" s="33" t="s">
        <v>306</v>
      </c>
      <c r="C49" s="8"/>
      <c r="D49" s="6" t="s">
        <v>307</v>
      </c>
      <c r="E49" s="6"/>
      <c r="F49" s="6" t="s">
        <v>12</v>
      </c>
      <c r="G49" s="6">
        <v>1</v>
      </c>
      <c r="H49" s="24"/>
      <c r="I49" s="38"/>
      <c r="K49">
        <f t="shared" si="0"/>
        <v>0</v>
      </c>
      <c r="L49" s="24"/>
    </row>
    <row r="50" spans="1:12" x14ac:dyDescent="0.25">
      <c r="A50" s="6">
        <v>38</v>
      </c>
      <c r="B50" s="33" t="s">
        <v>310</v>
      </c>
      <c r="C50" s="8" t="s">
        <v>308</v>
      </c>
      <c r="D50" s="6"/>
      <c r="E50" s="6"/>
      <c r="F50" s="31" t="s">
        <v>12</v>
      </c>
      <c r="G50" s="6">
        <v>1</v>
      </c>
      <c r="H50" s="24"/>
      <c r="I50" s="38"/>
      <c r="K50">
        <f t="shared" si="0"/>
        <v>0</v>
      </c>
      <c r="L50" s="24" t="s">
        <v>362</v>
      </c>
    </row>
    <row r="51" spans="1:12" x14ac:dyDescent="0.25">
      <c r="A51" s="6">
        <v>39</v>
      </c>
      <c r="B51" s="46" t="s">
        <v>309</v>
      </c>
      <c r="C51" s="8"/>
      <c r="D51" s="6" t="s">
        <v>339</v>
      </c>
      <c r="E51" s="6"/>
      <c r="F51" s="6" t="s">
        <v>12</v>
      </c>
      <c r="G51" s="6">
        <v>1</v>
      </c>
      <c r="H51" s="24"/>
      <c r="I51" s="38"/>
      <c r="K51">
        <f t="shared" si="0"/>
        <v>0</v>
      </c>
      <c r="L51" s="24"/>
    </row>
    <row r="52" spans="1:12" x14ac:dyDescent="0.25">
      <c r="A52" s="6">
        <v>40</v>
      </c>
      <c r="B52" s="54" t="s">
        <v>312</v>
      </c>
      <c r="C52" s="8"/>
      <c r="D52" s="6"/>
      <c r="E52" s="6"/>
      <c r="F52" s="6"/>
      <c r="G52" s="6">
        <v>1</v>
      </c>
      <c r="H52" s="47"/>
      <c r="I52" s="38"/>
      <c r="K52">
        <f t="shared" si="0"/>
        <v>0</v>
      </c>
      <c r="L52" s="24"/>
    </row>
    <row r="53" spans="1:12" x14ac:dyDescent="0.25">
      <c r="A53" s="6">
        <v>41</v>
      </c>
      <c r="B53" s="54" t="s">
        <v>313</v>
      </c>
      <c r="C53" s="8"/>
      <c r="D53" s="6"/>
      <c r="E53" s="6"/>
      <c r="F53" s="6"/>
      <c r="G53" s="6">
        <v>1</v>
      </c>
      <c r="H53" s="47"/>
      <c r="I53" s="38"/>
      <c r="K53">
        <f t="shared" si="0"/>
        <v>0</v>
      </c>
      <c r="L53" s="24"/>
    </row>
    <row r="54" spans="1:12" x14ac:dyDescent="0.25">
      <c r="A54" s="6">
        <v>42</v>
      </c>
      <c r="B54" s="54" t="s">
        <v>316</v>
      </c>
      <c r="C54" s="8"/>
      <c r="D54" s="6"/>
      <c r="E54" s="6"/>
      <c r="F54" s="6"/>
      <c r="G54" s="6">
        <v>2</v>
      </c>
      <c r="H54" s="47"/>
      <c r="I54" s="38"/>
      <c r="K54">
        <f t="shared" si="0"/>
        <v>0</v>
      </c>
      <c r="L54" s="24"/>
    </row>
    <row r="55" spans="1:12" x14ac:dyDescent="0.25">
      <c r="A55" s="49"/>
      <c r="B55" s="50"/>
      <c r="C55" s="41"/>
      <c r="D55" s="42" t="s">
        <v>84</v>
      </c>
      <c r="E55" s="43"/>
      <c r="F55" s="43"/>
      <c r="G55" s="44"/>
      <c r="I55" s="27"/>
      <c r="K55">
        <f t="shared" si="0"/>
        <v>0</v>
      </c>
      <c r="L55" s="24"/>
    </row>
    <row r="56" spans="1:12" x14ac:dyDescent="0.25">
      <c r="A56" s="6">
        <v>43</v>
      </c>
      <c r="B56" s="33" t="s">
        <v>254</v>
      </c>
      <c r="C56" s="8" t="s">
        <v>255</v>
      </c>
      <c r="D56" s="9" t="s">
        <v>259</v>
      </c>
      <c r="E56" s="6" t="s">
        <v>17</v>
      </c>
      <c r="F56" s="6" t="s">
        <v>12</v>
      </c>
      <c r="G56" s="6">
        <v>1</v>
      </c>
      <c r="H56" s="24"/>
      <c r="I56" s="22"/>
      <c r="J56">
        <v>8000</v>
      </c>
      <c r="K56">
        <f t="shared" si="0"/>
        <v>8000</v>
      </c>
      <c r="L56" s="24"/>
    </row>
    <row r="57" spans="1:12" x14ac:dyDescent="0.25">
      <c r="A57" s="6">
        <v>44</v>
      </c>
      <c r="B57" s="33" t="s">
        <v>257</v>
      </c>
      <c r="C57" s="8" t="s">
        <v>351</v>
      </c>
      <c r="D57" s="6"/>
      <c r="E57" s="6" t="s">
        <v>17</v>
      </c>
      <c r="F57" s="6" t="s">
        <v>12</v>
      </c>
      <c r="G57" s="6">
        <v>2</v>
      </c>
      <c r="H57" s="24"/>
      <c r="I57" s="22"/>
      <c r="K57">
        <f t="shared" si="0"/>
        <v>0</v>
      </c>
      <c r="L57" s="24"/>
    </row>
    <row r="58" spans="1:12" x14ac:dyDescent="0.25">
      <c r="A58" s="6">
        <v>45</v>
      </c>
      <c r="B58" s="33" t="s">
        <v>260</v>
      </c>
      <c r="C58" s="8" t="s">
        <v>365</v>
      </c>
      <c r="D58" s="6" t="s">
        <v>262</v>
      </c>
      <c r="E58" s="6" t="s">
        <v>17</v>
      </c>
      <c r="F58" s="6" t="s">
        <v>12</v>
      </c>
      <c r="G58" s="6">
        <v>1</v>
      </c>
      <c r="H58" s="24"/>
      <c r="I58" s="22"/>
      <c r="K58">
        <f t="shared" si="0"/>
        <v>0</v>
      </c>
      <c r="L58" s="24" t="s">
        <v>362</v>
      </c>
    </row>
    <row r="59" spans="1:12" x14ac:dyDescent="0.25">
      <c r="A59" s="6">
        <v>46</v>
      </c>
      <c r="B59" s="33" t="s">
        <v>261</v>
      </c>
      <c r="C59" s="8"/>
      <c r="D59" s="6" t="s">
        <v>263</v>
      </c>
      <c r="E59" s="6"/>
      <c r="F59" s="6"/>
      <c r="G59" s="6">
        <v>1</v>
      </c>
      <c r="H59" s="24"/>
      <c r="I59" s="22"/>
      <c r="K59">
        <f t="shared" si="0"/>
        <v>0</v>
      </c>
      <c r="L59" s="24"/>
    </row>
    <row r="60" spans="1:12" x14ac:dyDescent="0.25">
      <c r="A60" s="6">
        <v>47</v>
      </c>
      <c r="B60" s="33" t="s">
        <v>272</v>
      </c>
      <c r="C60" s="8" t="s">
        <v>166</v>
      </c>
      <c r="D60" s="6"/>
      <c r="E60" s="6" t="s">
        <v>17</v>
      </c>
      <c r="F60" s="6" t="s">
        <v>12</v>
      </c>
      <c r="G60" s="6">
        <v>2</v>
      </c>
      <c r="H60" s="24"/>
      <c r="I60" s="22"/>
      <c r="K60">
        <f t="shared" si="0"/>
        <v>0</v>
      </c>
      <c r="L60" s="24"/>
    </row>
    <row r="61" spans="1:12" x14ac:dyDescent="0.25">
      <c r="A61" s="6">
        <v>48</v>
      </c>
      <c r="B61" s="33" t="s">
        <v>276</v>
      </c>
      <c r="C61" s="8"/>
      <c r="D61" s="6"/>
      <c r="E61" s="6" t="s">
        <v>17</v>
      </c>
      <c r="F61" s="6" t="s">
        <v>12</v>
      </c>
      <c r="G61" s="6">
        <v>2</v>
      </c>
      <c r="H61" s="24"/>
      <c r="I61" s="22"/>
      <c r="K61">
        <f t="shared" si="0"/>
        <v>0</v>
      </c>
      <c r="L61" s="24"/>
    </row>
    <row r="62" spans="1:12" x14ac:dyDescent="0.25">
      <c r="A62" s="6">
        <v>49</v>
      </c>
      <c r="B62" s="36" t="s">
        <v>328</v>
      </c>
      <c r="C62" s="8" t="s">
        <v>97</v>
      </c>
      <c r="D62" s="6" t="s">
        <v>329</v>
      </c>
      <c r="E62" s="6" t="s">
        <v>17</v>
      </c>
      <c r="F62" s="6" t="s">
        <v>12</v>
      </c>
      <c r="G62" s="6">
        <v>1</v>
      </c>
      <c r="H62" s="24"/>
      <c r="I62" s="22"/>
      <c r="K62">
        <f t="shared" si="0"/>
        <v>0</v>
      </c>
      <c r="L62" s="24"/>
    </row>
    <row r="63" spans="1:12" x14ac:dyDescent="0.25">
      <c r="A63" s="6">
        <v>50</v>
      </c>
      <c r="B63" s="36" t="s">
        <v>264</v>
      </c>
      <c r="C63" s="8"/>
      <c r="D63" s="6" t="s">
        <v>331</v>
      </c>
      <c r="E63" s="6" t="s">
        <v>17</v>
      </c>
      <c r="F63" s="6" t="s">
        <v>12</v>
      </c>
      <c r="G63" s="6">
        <v>1</v>
      </c>
      <c r="H63" s="24"/>
      <c r="I63" s="22"/>
      <c r="K63">
        <f t="shared" si="0"/>
        <v>0</v>
      </c>
      <c r="L63" s="24"/>
    </row>
    <row r="64" spans="1:12" x14ac:dyDescent="0.25">
      <c r="A64" s="6">
        <v>51</v>
      </c>
      <c r="B64" s="36" t="s">
        <v>265</v>
      </c>
      <c r="C64" s="39"/>
      <c r="D64" s="31" t="s">
        <v>330</v>
      </c>
      <c r="E64" s="6" t="s">
        <v>17</v>
      </c>
      <c r="F64" s="6" t="s">
        <v>12</v>
      </c>
      <c r="G64" s="31">
        <v>1</v>
      </c>
      <c r="H64" s="40"/>
      <c r="I64" s="22"/>
      <c r="K64">
        <f t="shared" si="0"/>
        <v>0</v>
      </c>
      <c r="L64" s="24"/>
    </row>
    <row r="65" spans="1:12" x14ac:dyDescent="0.25">
      <c r="A65" s="6">
        <v>52</v>
      </c>
      <c r="B65" s="45" t="s">
        <v>270</v>
      </c>
      <c r="C65" s="8"/>
      <c r="D65" s="6"/>
      <c r="E65" s="6" t="s">
        <v>17</v>
      </c>
      <c r="F65" s="6" t="s">
        <v>12</v>
      </c>
      <c r="G65" s="6">
        <v>5</v>
      </c>
      <c r="H65" s="24"/>
      <c r="I65" s="38"/>
      <c r="K65">
        <f t="shared" si="0"/>
        <v>0</v>
      </c>
      <c r="L65" s="24"/>
    </row>
    <row r="66" spans="1:12" x14ac:dyDescent="0.25">
      <c r="A66" s="6">
        <v>53</v>
      </c>
      <c r="B66" s="33" t="s">
        <v>274</v>
      </c>
      <c r="C66" s="8"/>
      <c r="D66" s="6"/>
      <c r="E66" s="6" t="s">
        <v>17</v>
      </c>
      <c r="F66" s="6" t="s">
        <v>12</v>
      </c>
      <c r="G66" s="6">
        <v>4</v>
      </c>
      <c r="H66" s="24"/>
      <c r="I66" s="38"/>
      <c r="K66">
        <f t="shared" si="0"/>
        <v>0</v>
      </c>
      <c r="L66" s="24"/>
    </row>
    <row r="67" spans="1:12" x14ac:dyDescent="0.25">
      <c r="A67" s="6">
        <v>54</v>
      </c>
      <c r="B67" s="45" t="s">
        <v>269</v>
      </c>
      <c r="C67" s="8"/>
      <c r="D67" s="6"/>
      <c r="E67" s="6" t="s">
        <v>17</v>
      </c>
      <c r="F67" s="6" t="s">
        <v>12</v>
      </c>
      <c r="G67" s="6">
        <v>2</v>
      </c>
      <c r="H67" s="24"/>
      <c r="I67" s="38"/>
      <c r="K67">
        <f t="shared" si="0"/>
        <v>0</v>
      </c>
      <c r="L67" s="24"/>
    </row>
    <row r="68" spans="1:12" x14ac:dyDescent="0.25">
      <c r="A68" s="6">
        <v>55</v>
      </c>
      <c r="B68" s="45" t="s">
        <v>271</v>
      </c>
      <c r="C68" s="8"/>
      <c r="D68" s="6"/>
      <c r="E68" s="6" t="s">
        <v>17</v>
      </c>
      <c r="F68" s="6" t="s">
        <v>12</v>
      </c>
      <c r="G68" s="6">
        <v>2</v>
      </c>
      <c r="H68" s="24"/>
      <c r="I68" s="38"/>
      <c r="K68">
        <f t="shared" si="0"/>
        <v>0</v>
      </c>
      <c r="L68" s="24"/>
    </row>
    <row r="69" spans="1:12" x14ac:dyDescent="0.25">
      <c r="A69" s="6">
        <v>56</v>
      </c>
      <c r="B69" s="46" t="s">
        <v>155</v>
      </c>
      <c r="C69" s="8" t="s">
        <v>156</v>
      </c>
      <c r="D69" s="6"/>
      <c r="E69" s="6" t="s">
        <v>17</v>
      </c>
      <c r="F69" s="6" t="s">
        <v>12</v>
      </c>
      <c r="G69" s="6">
        <v>2</v>
      </c>
      <c r="H69" s="24"/>
      <c r="I69" s="38"/>
      <c r="K69">
        <f t="shared" si="0"/>
        <v>0</v>
      </c>
      <c r="L69" s="24"/>
    </row>
    <row r="70" spans="1:12" x14ac:dyDescent="0.25">
      <c r="A70" s="1"/>
      <c r="B70" s="10"/>
      <c r="C70" s="41"/>
      <c r="D70" s="42" t="s">
        <v>100</v>
      </c>
      <c r="E70" s="43"/>
      <c r="F70" s="43"/>
      <c r="G70" s="44"/>
      <c r="I70" s="27"/>
      <c r="K70">
        <f t="shared" ref="K70:K94" si="1">J70*G70</f>
        <v>0</v>
      </c>
      <c r="L70" s="24"/>
    </row>
    <row r="71" spans="1:12" x14ac:dyDescent="0.25">
      <c r="A71" s="6">
        <v>57</v>
      </c>
      <c r="B71" s="33" t="s">
        <v>340</v>
      </c>
      <c r="C71" s="8" t="s">
        <v>256</v>
      </c>
      <c r="D71" s="9" t="s">
        <v>268</v>
      </c>
      <c r="E71" s="6" t="s">
        <v>11</v>
      </c>
      <c r="F71" s="6" t="s">
        <v>12</v>
      </c>
      <c r="G71" s="6">
        <v>1</v>
      </c>
      <c r="H71" s="21" t="s">
        <v>244</v>
      </c>
      <c r="I71" s="22"/>
      <c r="K71">
        <f t="shared" si="1"/>
        <v>0</v>
      </c>
      <c r="L71" s="24"/>
    </row>
    <row r="72" spans="1:12" x14ac:dyDescent="0.25">
      <c r="A72" s="6">
        <v>58</v>
      </c>
      <c r="B72" s="33" t="s">
        <v>293</v>
      </c>
      <c r="C72" s="8" t="s">
        <v>294</v>
      </c>
      <c r="D72" s="9"/>
      <c r="E72" s="6"/>
      <c r="F72" s="6"/>
      <c r="G72" s="6"/>
      <c r="H72" s="21"/>
      <c r="I72" s="22"/>
      <c r="K72">
        <f t="shared" si="1"/>
        <v>0</v>
      </c>
      <c r="L72" s="24"/>
    </row>
    <row r="73" spans="1:12" x14ac:dyDescent="0.25">
      <c r="A73" s="6">
        <v>59</v>
      </c>
      <c r="B73" s="33" t="s">
        <v>297</v>
      </c>
      <c r="C73" s="8" t="s">
        <v>298</v>
      </c>
      <c r="D73" s="9"/>
      <c r="E73" s="6"/>
      <c r="F73" s="6"/>
      <c r="G73" s="6"/>
      <c r="H73" s="21"/>
      <c r="I73" s="22"/>
      <c r="K73">
        <f t="shared" si="1"/>
        <v>0</v>
      </c>
      <c r="L73" s="24"/>
    </row>
    <row r="74" spans="1:12" x14ac:dyDescent="0.25">
      <c r="A74" s="6">
        <v>60</v>
      </c>
      <c r="B74" s="33" t="s">
        <v>106</v>
      </c>
      <c r="C74" s="8" t="s">
        <v>107</v>
      </c>
      <c r="D74" s="6"/>
      <c r="E74" s="6" t="s">
        <v>17</v>
      </c>
      <c r="F74" s="6" t="s">
        <v>12</v>
      </c>
      <c r="G74" s="6">
        <v>1</v>
      </c>
      <c r="H74" s="24"/>
      <c r="I74" s="22"/>
      <c r="K74">
        <f t="shared" si="1"/>
        <v>0</v>
      </c>
      <c r="L74" s="24"/>
    </row>
    <row r="75" spans="1:12" x14ac:dyDescent="0.25">
      <c r="A75" s="6">
        <v>61</v>
      </c>
      <c r="B75" s="33" t="s">
        <v>319</v>
      </c>
      <c r="C75" s="8" t="s">
        <v>317</v>
      </c>
      <c r="D75" s="6"/>
      <c r="E75" s="6" t="s">
        <v>17</v>
      </c>
      <c r="F75" s="6" t="s">
        <v>110</v>
      </c>
      <c r="G75" s="6">
        <v>1</v>
      </c>
      <c r="H75" s="24"/>
      <c r="I75" s="22"/>
      <c r="K75">
        <f t="shared" si="1"/>
        <v>0</v>
      </c>
      <c r="L75" s="24"/>
    </row>
    <row r="76" spans="1:12" x14ac:dyDescent="0.25">
      <c r="A76" s="6">
        <v>62</v>
      </c>
      <c r="B76" s="33" t="s">
        <v>258</v>
      </c>
      <c r="C76" s="8"/>
      <c r="D76" s="6"/>
      <c r="E76" s="6"/>
      <c r="F76" s="6"/>
      <c r="G76" s="6"/>
      <c r="H76" s="24"/>
      <c r="I76" s="22"/>
      <c r="K76">
        <f t="shared" si="1"/>
        <v>0</v>
      </c>
      <c r="L76" s="24"/>
    </row>
    <row r="77" spans="1:12" x14ac:dyDescent="0.25">
      <c r="A77" s="6">
        <v>63</v>
      </c>
      <c r="B77" s="7" t="s">
        <v>114</v>
      </c>
      <c r="C77" s="8" t="s">
        <v>285</v>
      </c>
      <c r="D77" s="6"/>
      <c r="E77" s="6" t="s">
        <v>17</v>
      </c>
      <c r="F77" s="6" t="s">
        <v>12</v>
      </c>
      <c r="G77" s="6">
        <v>2.5</v>
      </c>
      <c r="H77" s="24"/>
      <c r="I77" s="22"/>
      <c r="K77">
        <f t="shared" si="1"/>
        <v>0</v>
      </c>
      <c r="L77" s="24"/>
    </row>
    <row r="78" spans="1:12" x14ac:dyDescent="0.25">
      <c r="A78" s="6">
        <v>64</v>
      </c>
      <c r="B78" s="33" t="s">
        <v>284</v>
      </c>
      <c r="C78" s="8"/>
      <c r="D78" s="6" t="s">
        <v>323</v>
      </c>
      <c r="E78" s="6" t="s">
        <v>17</v>
      </c>
      <c r="F78" s="6" t="s">
        <v>12</v>
      </c>
      <c r="G78" s="6">
        <v>1</v>
      </c>
      <c r="H78" s="24"/>
      <c r="I78" s="22"/>
      <c r="K78">
        <f t="shared" si="1"/>
        <v>0</v>
      </c>
      <c r="L78" s="24"/>
    </row>
    <row r="79" spans="1:12" x14ac:dyDescent="0.25">
      <c r="A79" s="6">
        <v>65</v>
      </c>
      <c r="B79" s="33" t="s">
        <v>286</v>
      </c>
      <c r="C79" s="8"/>
      <c r="D79" s="48" t="s">
        <v>324</v>
      </c>
      <c r="E79" s="6" t="s">
        <v>17</v>
      </c>
      <c r="F79" s="6" t="s">
        <v>12</v>
      </c>
      <c r="G79" s="6"/>
      <c r="H79" s="24"/>
      <c r="I79" s="22"/>
      <c r="K79">
        <f t="shared" si="1"/>
        <v>0</v>
      </c>
      <c r="L79" s="24"/>
    </row>
    <row r="80" spans="1:12" x14ac:dyDescent="0.25">
      <c r="A80" s="6">
        <v>66</v>
      </c>
      <c r="B80" s="33" t="s">
        <v>311</v>
      </c>
      <c r="C80" s="8"/>
      <c r="D80" s="6" t="s">
        <v>325</v>
      </c>
      <c r="E80" s="6" t="s">
        <v>17</v>
      </c>
      <c r="F80" s="6" t="s">
        <v>12</v>
      </c>
      <c r="G80" s="6">
        <v>2</v>
      </c>
      <c r="H80" s="24"/>
      <c r="I80" s="22"/>
      <c r="K80">
        <f t="shared" si="1"/>
        <v>0</v>
      </c>
      <c r="L80" s="24"/>
    </row>
    <row r="81" spans="1:12" x14ac:dyDescent="0.25">
      <c r="A81" s="6"/>
      <c r="B81" s="33"/>
      <c r="C81" s="8"/>
      <c r="D81" s="6"/>
      <c r="E81" s="6"/>
      <c r="F81" s="6"/>
      <c r="G81" s="6"/>
      <c r="H81" s="24"/>
      <c r="I81" s="22"/>
      <c r="K81">
        <f t="shared" si="1"/>
        <v>0</v>
      </c>
      <c r="L81" s="24"/>
    </row>
    <row r="82" spans="1:12" x14ac:dyDescent="0.25">
      <c r="A82" s="6"/>
      <c r="B82" s="10"/>
      <c r="C82" s="3"/>
      <c r="D82" s="11" t="s">
        <v>120</v>
      </c>
      <c r="E82" s="4"/>
      <c r="F82" s="4"/>
      <c r="G82" s="5"/>
      <c r="I82" s="27"/>
      <c r="K82">
        <f t="shared" si="1"/>
        <v>0</v>
      </c>
      <c r="L82" s="24"/>
    </row>
    <row r="83" spans="1:12" x14ac:dyDescent="0.25">
      <c r="A83" s="6">
        <v>67</v>
      </c>
      <c r="B83" s="33" t="s">
        <v>123</v>
      </c>
      <c r="C83" s="8" t="s">
        <v>124</v>
      </c>
      <c r="D83" s="6" t="s">
        <v>322</v>
      </c>
      <c r="E83" s="6" t="s">
        <v>17</v>
      </c>
      <c r="F83" s="6" t="s">
        <v>12</v>
      </c>
      <c r="G83" s="6">
        <v>1</v>
      </c>
      <c r="H83" s="24"/>
      <c r="I83" s="22"/>
      <c r="K83">
        <f t="shared" si="1"/>
        <v>0</v>
      </c>
      <c r="L83" s="24"/>
    </row>
    <row r="84" spans="1:12" x14ac:dyDescent="0.25">
      <c r="A84" s="6"/>
      <c r="B84" s="10"/>
      <c r="C84" s="3"/>
      <c r="D84" s="11" t="s">
        <v>125</v>
      </c>
      <c r="E84" s="4"/>
      <c r="F84" s="4"/>
      <c r="G84" s="5"/>
      <c r="I84" s="27"/>
      <c r="K84">
        <f t="shared" si="1"/>
        <v>0</v>
      </c>
      <c r="L84" s="24"/>
    </row>
    <row r="85" spans="1:12" x14ac:dyDescent="0.25">
      <c r="A85" s="6">
        <v>68</v>
      </c>
      <c r="B85" s="33" t="s">
        <v>126</v>
      </c>
      <c r="C85" s="8" t="s">
        <v>127</v>
      </c>
      <c r="D85" s="6"/>
      <c r="E85" s="6" t="s">
        <v>17</v>
      </c>
      <c r="F85" s="6" t="s">
        <v>12</v>
      </c>
      <c r="G85" s="6">
        <v>2</v>
      </c>
      <c r="H85" s="24"/>
      <c r="I85" s="22"/>
      <c r="K85">
        <f t="shared" si="1"/>
        <v>0</v>
      </c>
      <c r="L85" s="24"/>
    </row>
    <row r="86" spans="1:12" x14ac:dyDescent="0.25">
      <c r="A86" s="6">
        <v>69</v>
      </c>
      <c r="B86" s="33" t="s">
        <v>128</v>
      </c>
      <c r="C86" s="8" t="s">
        <v>129</v>
      </c>
      <c r="D86" s="6"/>
      <c r="E86" s="6" t="s">
        <v>17</v>
      </c>
      <c r="F86" s="6" t="s">
        <v>12</v>
      </c>
      <c r="G86" s="6">
        <v>2</v>
      </c>
      <c r="H86" s="24"/>
      <c r="I86" s="22"/>
      <c r="K86">
        <f t="shared" si="1"/>
        <v>0</v>
      </c>
      <c r="L86" s="24"/>
    </row>
    <row r="87" spans="1:12" x14ac:dyDescent="0.25">
      <c r="A87" s="6">
        <v>70</v>
      </c>
      <c r="B87" s="33" t="s">
        <v>132</v>
      </c>
      <c r="C87" s="8" t="s">
        <v>133</v>
      </c>
      <c r="D87" s="6" t="s">
        <v>327</v>
      </c>
      <c r="E87" s="6" t="s">
        <v>17</v>
      </c>
      <c r="F87" s="6" t="s">
        <v>12</v>
      </c>
      <c r="G87" s="6">
        <v>8</v>
      </c>
      <c r="H87" s="24"/>
      <c r="I87" s="22"/>
      <c r="K87">
        <f t="shared" si="1"/>
        <v>0</v>
      </c>
      <c r="L87" s="24"/>
    </row>
    <row r="88" spans="1:12" x14ac:dyDescent="0.25">
      <c r="A88" s="6">
        <v>71</v>
      </c>
      <c r="B88" s="33" t="s">
        <v>134</v>
      </c>
      <c r="C88" s="8" t="s">
        <v>135</v>
      </c>
      <c r="D88" s="6" t="s">
        <v>327</v>
      </c>
      <c r="E88" s="6" t="s">
        <v>17</v>
      </c>
      <c r="F88" s="6" t="s">
        <v>12</v>
      </c>
      <c r="G88" s="6">
        <v>10</v>
      </c>
      <c r="H88" s="24"/>
      <c r="I88" s="22"/>
      <c r="K88">
        <f t="shared" si="1"/>
        <v>0</v>
      </c>
      <c r="L88" s="24"/>
    </row>
    <row r="89" spans="1:12" x14ac:dyDescent="0.25">
      <c r="A89" s="6">
        <v>72</v>
      </c>
      <c r="B89" s="33" t="s">
        <v>136</v>
      </c>
      <c r="C89" s="8" t="s">
        <v>137</v>
      </c>
      <c r="D89" s="6" t="s">
        <v>327</v>
      </c>
      <c r="E89" s="6" t="s">
        <v>17</v>
      </c>
      <c r="F89" s="6" t="s">
        <v>12</v>
      </c>
      <c r="G89" s="6" t="s">
        <v>326</v>
      </c>
      <c r="H89" s="24"/>
      <c r="I89" s="22"/>
      <c r="K89" t="e">
        <f t="shared" si="1"/>
        <v>#VALUE!</v>
      </c>
      <c r="L89" s="24"/>
    </row>
    <row r="90" spans="1:12" x14ac:dyDescent="0.25">
      <c r="A90" s="6">
        <v>73</v>
      </c>
      <c r="B90" s="33" t="s">
        <v>138</v>
      </c>
      <c r="C90" s="8" t="s">
        <v>139</v>
      </c>
      <c r="D90" s="6" t="s">
        <v>327</v>
      </c>
      <c r="E90" s="6" t="s">
        <v>17</v>
      </c>
      <c r="F90" s="6" t="s">
        <v>12</v>
      </c>
      <c r="G90" s="6">
        <v>2</v>
      </c>
      <c r="H90" s="24"/>
      <c r="I90" s="22"/>
      <c r="K90">
        <f t="shared" si="1"/>
        <v>0</v>
      </c>
      <c r="L90" s="24"/>
    </row>
    <row r="91" spans="1:12" x14ac:dyDescent="0.25">
      <c r="A91" s="6">
        <v>74</v>
      </c>
      <c r="B91" s="33" t="s">
        <v>140</v>
      </c>
      <c r="C91" s="8" t="s">
        <v>141</v>
      </c>
      <c r="D91" s="6"/>
      <c r="E91" s="6" t="s">
        <v>17</v>
      </c>
      <c r="F91" s="6" t="s">
        <v>12</v>
      </c>
      <c r="G91" s="6">
        <v>35</v>
      </c>
      <c r="H91" s="24"/>
      <c r="I91" s="22"/>
      <c r="K91">
        <f t="shared" si="1"/>
        <v>0</v>
      </c>
      <c r="L91" s="24"/>
    </row>
    <row r="92" spans="1:12" x14ac:dyDescent="0.25">
      <c r="A92" s="6">
        <v>75</v>
      </c>
      <c r="B92" s="33" t="s">
        <v>142</v>
      </c>
      <c r="C92" s="8" t="s">
        <v>143</v>
      </c>
      <c r="D92" s="6"/>
      <c r="E92" s="6" t="s">
        <v>17</v>
      </c>
      <c r="F92" s="6" t="s">
        <v>12</v>
      </c>
      <c r="G92" s="6">
        <v>4</v>
      </c>
      <c r="H92" s="24"/>
      <c r="I92" s="22"/>
      <c r="K92">
        <f t="shared" si="1"/>
        <v>0</v>
      </c>
      <c r="L92" s="24"/>
    </row>
    <row r="93" spans="1:12" x14ac:dyDescent="0.25">
      <c r="A93" s="6">
        <v>76</v>
      </c>
      <c r="B93" s="33" t="s">
        <v>146</v>
      </c>
      <c r="C93" s="8" t="s">
        <v>146</v>
      </c>
      <c r="D93" s="6"/>
      <c r="E93" s="6" t="s">
        <v>17</v>
      </c>
      <c r="F93" s="6" t="s">
        <v>12</v>
      </c>
      <c r="G93" s="6">
        <v>2</v>
      </c>
      <c r="H93" s="24"/>
      <c r="I93" s="22"/>
      <c r="K93">
        <f t="shared" si="1"/>
        <v>0</v>
      </c>
      <c r="L93" s="24"/>
    </row>
    <row r="94" spans="1:12" x14ac:dyDescent="0.25">
      <c r="A94" s="6">
        <v>77</v>
      </c>
      <c r="B94" s="33" t="s">
        <v>171</v>
      </c>
      <c r="C94" s="8" t="s">
        <v>172</v>
      </c>
      <c r="D94" s="6"/>
      <c r="E94" s="6" t="s">
        <v>17</v>
      </c>
      <c r="F94" s="6" t="s">
        <v>12</v>
      </c>
      <c r="G94" s="6">
        <v>3</v>
      </c>
      <c r="H94" s="24"/>
      <c r="I94" s="22"/>
      <c r="K94">
        <f t="shared" si="1"/>
        <v>0</v>
      </c>
      <c r="L94" s="24"/>
    </row>
  </sheetData>
  <autoFilter ref="A2:G94"/>
  <mergeCells count="4">
    <mergeCell ref="D21:D23"/>
    <mergeCell ref="A34:I34"/>
    <mergeCell ref="A21:A23"/>
    <mergeCell ref="A13:A14"/>
  </mergeCells>
  <hyperlinks>
    <hyperlink ref="D79" r:id="rId1" display="www.razborgaz.ru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70" zoomScaleNormal="70" workbookViewId="0">
      <selection activeCell="B40" sqref="B40"/>
    </sheetView>
  </sheetViews>
  <sheetFormatPr defaultRowHeight="15" x14ac:dyDescent="0.25"/>
  <cols>
    <col min="1" max="1" width="8.85546875" style="12"/>
    <col min="2" max="2" width="73" style="13" bestFit="1" customWidth="1"/>
    <col min="3" max="3" width="45.85546875" style="14" customWidth="1"/>
    <col min="4" max="4" width="82" style="12" bestFit="1" customWidth="1"/>
    <col min="5" max="5" width="22.85546875" style="12" bestFit="1" customWidth="1"/>
    <col min="6" max="7" width="8.85546875" style="12"/>
    <col min="8" max="8" width="11.42578125" customWidth="1"/>
    <col min="9" max="9" width="36" bestFit="1" customWidth="1"/>
  </cols>
  <sheetData>
    <row r="1" spans="1:9" ht="21" x14ac:dyDescent="0.25">
      <c r="A1" s="1"/>
      <c r="B1" s="2" t="s">
        <v>0</v>
      </c>
      <c r="C1" s="3"/>
      <c r="D1" s="4"/>
      <c r="E1" s="4"/>
      <c r="F1" s="4"/>
      <c r="G1" s="5"/>
    </row>
    <row r="2" spans="1:9" x14ac:dyDescent="0.25">
      <c r="A2" s="6" t="s">
        <v>1</v>
      </c>
      <c r="B2" s="7" t="s">
        <v>2</v>
      </c>
      <c r="C2" s="8" t="s">
        <v>3</v>
      </c>
      <c r="D2" s="9" t="s">
        <v>4</v>
      </c>
      <c r="E2" s="6" t="s">
        <v>5</v>
      </c>
      <c r="F2" s="6" t="s">
        <v>6</v>
      </c>
      <c r="G2" s="6" t="s">
        <v>7</v>
      </c>
      <c r="H2" s="21" t="s">
        <v>240</v>
      </c>
      <c r="I2" s="21" t="s">
        <v>241</v>
      </c>
    </row>
    <row r="3" spans="1:9" x14ac:dyDescent="0.25">
      <c r="A3" s="1"/>
      <c r="B3" s="10"/>
      <c r="C3" s="3"/>
      <c r="D3" s="11" t="s">
        <v>8</v>
      </c>
      <c r="E3" s="4"/>
      <c r="F3" s="4"/>
      <c r="G3" s="5"/>
      <c r="I3" s="28"/>
    </row>
    <row r="4" spans="1:9" x14ac:dyDescent="0.25">
      <c r="A4" s="6">
        <v>1</v>
      </c>
      <c r="B4" s="7" t="s">
        <v>9</v>
      </c>
      <c r="C4" s="8" t="s">
        <v>10</v>
      </c>
      <c r="D4" s="6"/>
      <c r="E4" s="6" t="s">
        <v>11</v>
      </c>
      <c r="F4" s="6" t="s">
        <v>12</v>
      </c>
      <c r="G4" s="6">
        <v>1</v>
      </c>
      <c r="H4" s="21" t="s">
        <v>243</v>
      </c>
      <c r="I4" s="22" t="s">
        <v>242</v>
      </c>
    </row>
    <row r="5" spans="1:9" x14ac:dyDescent="0.25">
      <c r="A5" s="6">
        <v>2</v>
      </c>
      <c r="B5" s="7" t="s">
        <v>13</v>
      </c>
      <c r="C5" s="8" t="s">
        <v>14</v>
      </c>
      <c r="D5" s="6"/>
      <c r="E5" s="6" t="s">
        <v>11</v>
      </c>
      <c r="F5" s="6" t="s">
        <v>12</v>
      </c>
      <c r="G5" s="6">
        <v>1</v>
      </c>
      <c r="H5" s="21" t="s">
        <v>244</v>
      </c>
      <c r="I5" s="22"/>
    </row>
    <row r="6" spans="1:9" x14ac:dyDescent="0.25">
      <c r="A6" s="6">
        <v>3</v>
      </c>
      <c r="B6" s="7" t="s">
        <v>15</v>
      </c>
      <c r="C6" s="8" t="s">
        <v>16</v>
      </c>
      <c r="D6" s="6"/>
      <c r="E6" s="6" t="s">
        <v>17</v>
      </c>
      <c r="F6" s="6" t="s">
        <v>12</v>
      </c>
      <c r="G6" s="6">
        <v>1</v>
      </c>
      <c r="H6" s="21" t="s">
        <v>244</v>
      </c>
      <c r="I6" s="22"/>
    </row>
    <row r="7" spans="1:9" x14ac:dyDescent="0.25">
      <c r="A7" s="6">
        <v>4</v>
      </c>
      <c r="B7" s="7" t="s">
        <v>18</v>
      </c>
      <c r="C7" s="8" t="s">
        <v>19</v>
      </c>
      <c r="D7" s="6"/>
      <c r="E7" s="6" t="s">
        <v>11</v>
      </c>
      <c r="F7" s="6" t="s">
        <v>12</v>
      </c>
      <c r="G7" s="6">
        <v>1</v>
      </c>
      <c r="H7" s="21" t="s">
        <v>244</v>
      </c>
      <c r="I7" s="22"/>
    </row>
    <row r="8" spans="1:9" x14ac:dyDescent="0.25">
      <c r="A8" s="6">
        <v>5</v>
      </c>
      <c r="B8" s="7" t="s">
        <v>20</v>
      </c>
      <c r="C8" s="8" t="s">
        <v>21</v>
      </c>
      <c r="D8" s="9" t="s">
        <v>22</v>
      </c>
      <c r="E8" s="6" t="s">
        <v>17</v>
      </c>
      <c r="F8" s="6" t="s">
        <v>12</v>
      </c>
      <c r="G8" s="6">
        <v>1</v>
      </c>
      <c r="H8" s="21" t="s">
        <v>244</v>
      </c>
      <c r="I8" s="22"/>
    </row>
    <row r="9" spans="1:9" x14ac:dyDescent="0.25">
      <c r="A9" s="6">
        <v>6</v>
      </c>
      <c r="B9" s="7" t="s">
        <v>23</v>
      </c>
      <c r="C9" s="8" t="s">
        <v>24</v>
      </c>
      <c r="D9" s="9" t="s">
        <v>25</v>
      </c>
      <c r="E9" s="6" t="s">
        <v>17</v>
      </c>
      <c r="F9" s="6" t="s">
        <v>12</v>
      </c>
      <c r="G9" s="6">
        <v>1</v>
      </c>
      <c r="H9" s="21" t="s">
        <v>244</v>
      </c>
      <c r="I9" s="22"/>
    </row>
    <row r="10" spans="1:9" x14ac:dyDescent="0.25">
      <c r="A10" s="6">
        <v>7</v>
      </c>
      <c r="B10" s="7" t="s">
        <v>26</v>
      </c>
      <c r="C10" s="8" t="s">
        <v>27</v>
      </c>
      <c r="D10" s="9" t="s">
        <v>25</v>
      </c>
      <c r="E10" s="6" t="s">
        <v>17</v>
      </c>
      <c r="F10" s="6" t="s">
        <v>12</v>
      </c>
      <c r="G10" s="6">
        <v>1</v>
      </c>
      <c r="H10" s="23" t="s">
        <v>244</v>
      </c>
      <c r="I10" s="22"/>
    </row>
    <row r="11" spans="1:9" x14ac:dyDescent="0.25">
      <c r="A11" s="6">
        <v>8</v>
      </c>
      <c r="B11" s="7" t="s">
        <v>28</v>
      </c>
      <c r="C11" s="8" t="s">
        <v>29</v>
      </c>
      <c r="D11" s="6"/>
      <c r="E11" s="6" t="s">
        <v>11</v>
      </c>
      <c r="F11" s="6" t="s">
        <v>12</v>
      </c>
      <c r="G11" s="6">
        <v>1</v>
      </c>
      <c r="H11" s="21" t="s">
        <v>244</v>
      </c>
      <c r="I11" s="22"/>
    </row>
    <row r="12" spans="1:9" x14ac:dyDescent="0.25">
      <c r="A12" s="6">
        <v>9</v>
      </c>
      <c r="B12" s="7" t="s">
        <v>30</v>
      </c>
      <c r="C12" s="8" t="s">
        <v>31</v>
      </c>
      <c r="D12" s="6"/>
      <c r="E12" s="6" t="s">
        <v>11</v>
      </c>
      <c r="F12" s="6" t="s">
        <v>12</v>
      </c>
      <c r="G12" s="6">
        <v>1</v>
      </c>
      <c r="H12" s="21" t="s">
        <v>244</v>
      </c>
      <c r="I12" s="22"/>
    </row>
    <row r="13" spans="1:9" x14ac:dyDescent="0.25">
      <c r="A13" s="6">
        <v>10</v>
      </c>
      <c r="B13" s="7" t="s">
        <v>32</v>
      </c>
      <c r="C13" s="8" t="s">
        <v>33</v>
      </c>
      <c r="D13" s="6"/>
      <c r="E13" s="6" t="s">
        <v>17</v>
      </c>
      <c r="F13" s="6" t="s">
        <v>12</v>
      </c>
      <c r="G13" s="6">
        <v>1</v>
      </c>
      <c r="H13" s="21" t="s">
        <v>243</v>
      </c>
      <c r="I13" s="22" t="s">
        <v>246</v>
      </c>
    </row>
    <row r="14" spans="1:9" x14ac:dyDescent="0.25">
      <c r="A14" s="1"/>
      <c r="B14" s="10"/>
      <c r="C14" s="3"/>
      <c r="D14" s="11" t="s">
        <v>34</v>
      </c>
      <c r="E14" s="4"/>
      <c r="F14" s="4"/>
      <c r="G14" s="5"/>
      <c r="I14" s="27"/>
    </row>
    <row r="15" spans="1:9" x14ac:dyDescent="0.25">
      <c r="A15" s="6">
        <v>11</v>
      </c>
      <c r="B15" s="7" t="s">
        <v>35</v>
      </c>
      <c r="C15" s="8" t="s">
        <v>36</v>
      </c>
      <c r="D15" s="6"/>
      <c r="E15" s="6" t="s">
        <v>17</v>
      </c>
      <c r="F15" s="6" t="s">
        <v>12</v>
      </c>
      <c r="G15" s="6">
        <v>1</v>
      </c>
      <c r="H15" s="21" t="s">
        <v>244</v>
      </c>
      <c r="I15" s="22"/>
    </row>
    <row r="16" spans="1:9" x14ac:dyDescent="0.25">
      <c r="A16" s="6">
        <v>12</v>
      </c>
      <c r="B16" s="7" t="s">
        <v>37</v>
      </c>
      <c r="C16" s="8" t="s">
        <v>38</v>
      </c>
      <c r="D16" s="6"/>
      <c r="E16" s="6" t="s">
        <v>11</v>
      </c>
      <c r="F16" s="6" t="s">
        <v>12</v>
      </c>
      <c r="G16" s="6">
        <v>1</v>
      </c>
      <c r="H16" s="21" t="s">
        <v>244</v>
      </c>
      <c r="I16" s="22"/>
    </row>
    <row r="17" spans="1:9" x14ac:dyDescent="0.25">
      <c r="A17" s="6">
        <v>13</v>
      </c>
      <c r="B17" s="29" t="s">
        <v>39</v>
      </c>
      <c r="C17" s="8" t="s">
        <v>40</v>
      </c>
      <c r="D17" s="6"/>
      <c r="E17" s="6" t="s">
        <v>11</v>
      </c>
      <c r="F17" s="6" t="s">
        <v>12</v>
      </c>
      <c r="G17" s="6">
        <v>1</v>
      </c>
      <c r="H17" s="21" t="s">
        <v>243</v>
      </c>
      <c r="I17" s="22" t="s">
        <v>245</v>
      </c>
    </row>
    <row r="18" spans="1:9" x14ac:dyDescent="0.25">
      <c r="A18" s="6">
        <v>14</v>
      </c>
      <c r="B18" s="7" t="s">
        <v>41</v>
      </c>
      <c r="C18" s="8" t="s">
        <v>42</v>
      </c>
      <c r="D18" s="6"/>
      <c r="E18" s="6" t="s">
        <v>17</v>
      </c>
      <c r="F18" s="6" t="s">
        <v>12</v>
      </c>
      <c r="G18" s="6">
        <v>1</v>
      </c>
      <c r="H18" s="24"/>
      <c r="I18" s="22"/>
    </row>
    <row r="19" spans="1:9" x14ac:dyDescent="0.25">
      <c r="A19" s="6">
        <v>15</v>
      </c>
      <c r="B19" s="7" t="s">
        <v>43</v>
      </c>
      <c r="C19" s="8" t="s">
        <v>44</v>
      </c>
      <c r="D19" s="9" t="s">
        <v>45</v>
      </c>
      <c r="E19" s="6" t="s">
        <v>17</v>
      </c>
      <c r="F19" s="6" t="s">
        <v>12</v>
      </c>
      <c r="G19" s="6">
        <v>1</v>
      </c>
      <c r="H19" s="24"/>
      <c r="I19" s="22"/>
    </row>
    <row r="20" spans="1:9" x14ac:dyDescent="0.25">
      <c r="A20" s="6">
        <v>16</v>
      </c>
      <c r="B20" s="29" t="s">
        <v>46</v>
      </c>
      <c r="C20" s="8" t="s">
        <v>47</v>
      </c>
      <c r="D20" s="6"/>
      <c r="E20" s="6" t="s">
        <v>17</v>
      </c>
      <c r="F20" s="6" t="s">
        <v>12</v>
      </c>
      <c r="G20" s="6">
        <v>1</v>
      </c>
      <c r="H20" s="25"/>
      <c r="I20" s="26"/>
    </row>
    <row r="21" spans="1:9" x14ac:dyDescent="0.25">
      <c r="A21" s="6">
        <v>17</v>
      </c>
      <c r="B21" s="7" t="s">
        <v>48</v>
      </c>
      <c r="C21" s="8" t="s">
        <v>49</v>
      </c>
      <c r="D21" s="6"/>
      <c r="E21" s="6" t="s">
        <v>17</v>
      </c>
      <c r="F21" s="6" t="s">
        <v>12</v>
      </c>
      <c r="G21" s="6">
        <v>1</v>
      </c>
      <c r="H21" s="24"/>
      <c r="I21" s="22"/>
    </row>
    <row r="22" spans="1:9" x14ac:dyDescent="0.25">
      <c r="A22" s="6">
        <v>18</v>
      </c>
      <c r="B22" s="7" t="s">
        <v>50</v>
      </c>
      <c r="C22" s="8" t="s">
        <v>51</v>
      </c>
      <c r="D22" s="6"/>
      <c r="E22" s="6" t="s">
        <v>17</v>
      </c>
      <c r="F22" s="6" t="s">
        <v>12</v>
      </c>
      <c r="G22" s="6">
        <v>1</v>
      </c>
      <c r="H22" s="24"/>
      <c r="I22" s="22"/>
    </row>
    <row r="23" spans="1:9" x14ac:dyDescent="0.25">
      <c r="A23" s="6">
        <v>19</v>
      </c>
      <c r="B23" s="7" t="s">
        <v>52</v>
      </c>
      <c r="C23" s="8" t="s">
        <v>53</v>
      </c>
      <c r="D23" s="6"/>
      <c r="E23" s="6" t="s">
        <v>17</v>
      </c>
      <c r="F23" s="6" t="s">
        <v>12</v>
      </c>
      <c r="G23" s="6">
        <v>1</v>
      </c>
      <c r="H23" s="24"/>
      <c r="I23" s="22"/>
    </row>
    <row r="24" spans="1:9" x14ac:dyDescent="0.25">
      <c r="A24" s="6">
        <v>20</v>
      </c>
      <c r="B24" s="7" t="s">
        <v>54</v>
      </c>
      <c r="C24" s="8" t="s">
        <v>55</v>
      </c>
      <c r="D24" s="6"/>
      <c r="E24" s="6" t="s">
        <v>17</v>
      </c>
      <c r="F24" s="6" t="s">
        <v>12</v>
      </c>
      <c r="G24" s="6">
        <v>1</v>
      </c>
      <c r="H24" s="24"/>
      <c r="I24" s="22"/>
    </row>
    <row r="25" spans="1:9" x14ac:dyDescent="0.25">
      <c r="A25" s="6">
        <v>21</v>
      </c>
      <c r="B25" s="7" t="s">
        <v>56</v>
      </c>
      <c r="C25" s="8" t="s">
        <v>57</v>
      </c>
      <c r="D25" s="6"/>
      <c r="E25" s="6" t="s">
        <v>17</v>
      </c>
      <c r="F25" s="6" t="s">
        <v>12</v>
      </c>
      <c r="G25" s="6">
        <v>1</v>
      </c>
      <c r="H25" s="24"/>
      <c r="I25" s="22"/>
    </row>
    <row r="26" spans="1:9" x14ac:dyDescent="0.25">
      <c r="A26" s="6">
        <v>22</v>
      </c>
      <c r="B26" s="7" t="s">
        <v>58</v>
      </c>
      <c r="C26" s="8" t="s">
        <v>59</v>
      </c>
      <c r="D26" s="6"/>
      <c r="E26" s="6" t="s">
        <v>17</v>
      </c>
      <c r="F26" s="6" t="s">
        <v>60</v>
      </c>
      <c r="G26" s="6">
        <v>1</v>
      </c>
      <c r="H26" s="24"/>
      <c r="I26" s="22"/>
    </row>
    <row r="27" spans="1:9" x14ac:dyDescent="0.25">
      <c r="A27" s="1"/>
      <c r="B27" s="10"/>
      <c r="C27" s="3"/>
      <c r="D27" s="11" t="s">
        <v>61</v>
      </c>
      <c r="E27" s="4"/>
      <c r="F27" s="4"/>
      <c r="G27" s="5"/>
      <c r="I27" s="27"/>
    </row>
    <row r="28" spans="1:9" x14ac:dyDescent="0.25">
      <c r="A28" s="6">
        <v>23</v>
      </c>
      <c r="B28" s="7" t="s">
        <v>62</v>
      </c>
      <c r="C28" s="8" t="s">
        <v>63</v>
      </c>
      <c r="D28" s="6"/>
      <c r="E28" s="6" t="s">
        <v>17</v>
      </c>
      <c r="F28" s="6" t="s">
        <v>12</v>
      </c>
      <c r="G28" s="6">
        <v>1</v>
      </c>
      <c r="H28" s="21" t="s">
        <v>244</v>
      </c>
      <c r="I28" s="22"/>
    </row>
    <row r="29" spans="1:9" x14ac:dyDescent="0.25">
      <c r="A29" s="6">
        <v>24</v>
      </c>
      <c r="B29" s="7" t="s">
        <v>64</v>
      </c>
      <c r="C29" s="8" t="s">
        <v>65</v>
      </c>
      <c r="D29" s="6"/>
      <c r="E29" s="6" t="s">
        <v>17</v>
      </c>
      <c r="F29" s="6" t="s">
        <v>12</v>
      </c>
      <c r="G29" s="6">
        <v>1</v>
      </c>
      <c r="H29" s="21" t="s">
        <v>244</v>
      </c>
      <c r="I29" s="22"/>
    </row>
    <row r="30" spans="1:9" x14ac:dyDescent="0.25">
      <c r="A30" s="6">
        <v>25</v>
      </c>
      <c r="B30" s="7" t="s">
        <v>66</v>
      </c>
      <c r="C30" s="8" t="s">
        <v>67</v>
      </c>
      <c r="D30" s="6"/>
      <c r="E30" s="6" t="s">
        <v>17</v>
      </c>
      <c r="F30" s="6" t="s">
        <v>12</v>
      </c>
      <c r="G30" s="6">
        <v>1</v>
      </c>
      <c r="H30" s="21" t="s">
        <v>244</v>
      </c>
      <c r="I30" s="22"/>
    </row>
    <row r="31" spans="1:9" x14ac:dyDescent="0.25">
      <c r="A31" s="6">
        <v>26</v>
      </c>
      <c r="B31" s="7" t="s">
        <v>68</v>
      </c>
      <c r="C31" s="8" t="s">
        <v>69</v>
      </c>
      <c r="D31" s="6"/>
      <c r="E31" s="6" t="s">
        <v>17</v>
      </c>
      <c r="F31" s="6" t="s">
        <v>12</v>
      </c>
      <c r="G31" s="6">
        <v>1</v>
      </c>
      <c r="H31" s="24"/>
      <c r="I31" s="22"/>
    </row>
    <row r="32" spans="1:9" x14ac:dyDescent="0.25">
      <c r="A32" s="6">
        <v>27</v>
      </c>
      <c r="B32" s="7" t="s">
        <v>70</v>
      </c>
      <c r="C32" s="8" t="s">
        <v>71</v>
      </c>
      <c r="D32" s="6"/>
      <c r="E32" s="6" t="s">
        <v>17</v>
      </c>
      <c r="F32" s="6" t="s">
        <v>12</v>
      </c>
      <c r="G32" s="6">
        <v>1</v>
      </c>
      <c r="H32" s="24"/>
      <c r="I32" s="22"/>
    </row>
    <row r="33" spans="1:9" x14ac:dyDescent="0.25">
      <c r="A33" s="6">
        <v>28</v>
      </c>
      <c r="B33" s="7" t="s">
        <v>72</v>
      </c>
      <c r="C33" s="8" t="s">
        <v>73</v>
      </c>
      <c r="D33" s="6"/>
      <c r="E33" s="6" t="s">
        <v>17</v>
      </c>
      <c r="F33" s="6" t="s">
        <v>12</v>
      </c>
      <c r="G33" s="6">
        <v>2</v>
      </c>
      <c r="H33" s="24"/>
      <c r="I33" s="22"/>
    </row>
    <row r="34" spans="1:9" x14ac:dyDescent="0.25">
      <c r="A34" s="6">
        <v>29</v>
      </c>
      <c r="B34" s="7" t="s">
        <v>74</v>
      </c>
      <c r="C34" s="8" t="s">
        <v>75</v>
      </c>
      <c r="D34" s="9" t="s">
        <v>76</v>
      </c>
      <c r="E34" s="6" t="s">
        <v>17</v>
      </c>
      <c r="F34" s="6" t="s">
        <v>12</v>
      </c>
      <c r="G34" s="6">
        <v>1</v>
      </c>
      <c r="H34" s="21" t="s">
        <v>243</v>
      </c>
      <c r="I34" s="22" t="s">
        <v>247</v>
      </c>
    </row>
    <row r="35" spans="1:9" x14ac:dyDescent="0.25">
      <c r="A35" s="6">
        <v>30</v>
      </c>
      <c r="B35" s="7" t="s">
        <v>77</v>
      </c>
      <c r="C35" s="8" t="s">
        <v>78</v>
      </c>
      <c r="D35" s="9" t="s">
        <v>76</v>
      </c>
      <c r="E35" s="6" t="s">
        <v>17</v>
      </c>
      <c r="F35" s="6" t="s">
        <v>12</v>
      </c>
      <c r="G35" s="6">
        <v>2</v>
      </c>
      <c r="H35" s="21" t="s">
        <v>243</v>
      </c>
      <c r="I35" s="22" t="s">
        <v>248</v>
      </c>
    </row>
    <row r="36" spans="1:9" x14ac:dyDescent="0.25">
      <c r="A36" s="6">
        <v>31</v>
      </c>
      <c r="B36" s="7" t="s">
        <v>79</v>
      </c>
      <c r="C36" s="8" t="s">
        <v>80</v>
      </c>
      <c r="D36" s="6"/>
      <c r="E36" s="6" t="s">
        <v>17</v>
      </c>
      <c r="F36" s="6" t="s">
        <v>12</v>
      </c>
      <c r="G36" s="6">
        <v>1</v>
      </c>
      <c r="H36" s="24"/>
      <c r="I36" s="22"/>
    </row>
    <row r="37" spans="1:9" x14ac:dyDescent="0.25">
      <c r="A37" s="6">
        <v>32</v>
      </c>
      <c r="B37" s="7" t="s">
        <v>81</v>
      </c>
      <c r="C37" s="8"/>
      <c r="D37" s="6"/>
      <c r="E37" s="6" t="s">
        <v>17</v>
      </c>
      <c r="F37" s="6" t="s">
        <v>12</v>
      </c>
      <c r="G37" s="6">
        <v>1</v>
      </c>
      <c r="H37" s="24"/>
      <c r="I37" s="22"/>
    </row>
    <row r="38" spans="1:9" x14ac:dyDescent="0.25">
      <c r="A38" s="6">
        <v>33</v>
      </c>
      <c r="B38" s="7" t="s">
        <v>82</v>
      </c>
      <c r="C38" s="8" t="s">
        <v>83</v>
      </c>
      <c r="D38" s="6"/>
      <c r="E38" s="6" t="s">
        <v>17</v>
      </c>
      <c r="F38" s="6" t="s">
        <v>12</v>
      </c>
      <c r="G38" s="6">
        <v>3</v>
      </c>
      <c r="H38" s="24"/>
      <c r="I38" s="22"/>
    </row>
    <row r="39" spans="1:9" x14ac:dyDescent="0.25">
      <c r="A39" s="1"/>
      <c r="B39" s="10"/>
      <c r="C39" s="3"/>
      <c r="D39" s="11" t="s">
        <v>84</v>
      </c>
      <c r="E39" s="4"/>
      <c r="F39" s="4"/>
      <c r="G39" s="5"/>
      <c r="I39" s="27"/>
    </row>
    <row r="40" spans="1:9" x14ac:dyDescent="0.25">
      <c r="A40" s="6">
        <v>34</v>
      </c>
      <c r="B40" s="7" t="s">
        <v>85</v>
      </c>
      <c r="C40" s="8" t="s">
        <v>86</v>
      </c>
      <c r="D40" s="9" t="s">
        <v>87</v>
      </c>
      <c r="E40" s="6" t="s">
        <v>17</v>
      </c>
      <c r="F40" s="6" t="s">
        <v>12</v>
      </c>
      <c r="G40" s="6">
        <v>1</v>
      </c>
      <c r="H40" s="24"/>
      <c r="I40" s="22"/>
    </row>
    <row r="41" spans="1:9" x14ac:dyDescent="0.25">
      <c r="A41" s="6">
        <v>35</v>
      </c>
      <c r="B41" s="7" t="s">
        <v>88</v>
      </c>
      <c r="C41" s="8" t="s">
        <v>89</v>
      </c>
      <c r="D41" s="6"/>
      <c r="E41" s="6" t="s">
        <v>17</v>
      </c>
      <c r="F41" s="6" t="s">
        <v>12</v>
      </c>
      <c r="G41" s="6">
        <v>1</v>
      </c>
      <c r="H41" s="24"/>
      <c r="I41" s="22"/>
    </row>
    <row r="42" spans="1:9" x14ac:dyDescent="0.25">
      <c r="A42" s="6">
        <v>36</v>
      </c>
      <c r="B42" s="7" t="s">
        <v>90</v>
      </c>
      <c r="C42" s="8" t="s">
        <v>91</v>
      </c>
      <c r="D42" s="6"/>
      <c r="E42" s="6" t="s">
        <v>17</v>
      </c>
      <c r="F42" s="6" t="s">
        <v>12</v>
      </c>
      <c r="G42" s="6">
        <v>1</v>
      </c>
      <c r="H42" s="24"/>
      <c r="I42" s="22"/>
    </row>
    <row r="43" spans="1:9" x14ac:dyDescent="0.25">
      <c r="A43" s="6">
        <v>37</v>
      </c>
      <c r="B43" s="7" t="s">
        <v>92</v>
      </c>
      <c r="C43" s="8" t="s">
        <v>93</v>
      </c>
      <c r="D43" s="6"/>
      <c r="E43" s="6" t="s">
        <v>17</v>
      </c>
      <c r="F43" s="6" t="s">
        <v>12</v>
      </c>
      <c r="G43" s="6">
        <v>1</v>
      </c>
      <c r="H43" s="24"/>
      <c r="I43" s="22"/>
    </row>
    <row r="44" spans="1:9" x14ac:dyDescent="0.25">
      <c r="A44" s="6">
        <v>38</v>
      </c>
      <c r="B44" s="7" t="s">
        <v>94</v>
      </c>
      <c r="C44" s="8" t="s">
        <v>95</v>
      </c>
      <c r="D44" s="6"/>
      <c r="E44" s="6" t="s">
        <v>17</v>
      </c>
      <c r="F44" s="6" t="s">
        <v>12</v>
      </c>
      <c r="G44" s="6">
        <v>2</v>
      </c>
      <c r="H44" s="24"/>
      <c r="I44" s="22"/>
    </row>
    <row r="45" spans="1:9" x14ac:dyDescent="0.25">
      <c r="A45" s="6">
        <v>39</v>
      </c>
      <c r="B45" s="7" t="s">
        <v>96</v>
      </c>
      <c r="C45" s="8" t="s">
        <v>97</v>
      </c>
      <c r="D45" s="6"/>
      <c r="E45" s="6" t="s">
        <v>17</v>
      </c>
      <c r="F45" s="6" t="s">
        <v>12</v>
      </c>
      <c r="G45" s="6">
        <v>1</v>
      </c>
      <c r="H45" s="24"/>
      <c r="I45" s="22"/>
    </row>
    <row r="46" spans="1:9" x14ac:dyDescent="0.25">
      <c r="A46" s="6">
        <v>40</v>
      </c>
      <c r="B46" s="7" t="s">
        <v>98</v>
      </c>
      <c r="C46" s="8" t="s">
        <v>99</v>
      </c>
      <c r="D46" s="6"/>
      <c r="E46" s="6" t="s">
        <v>17</v>
      </c>
      <c r="F46" s="6" t="s">
        <v>12</v>
      </c>
      <c r="G46" s="6">
        <v>1</v>
      </c>
      <c r="H46" s="24"/>
      <c r="I46" s="22"/>
    </row>
    <row r="47" spans="1:9" x14ac:dyDescent="0.25">
      <c r="A47" s="1"/>
      <c r="B47" s="10"/>
      <c r="C47" s="3"/>
      <c r="D47" s="11" t="s">
        <v>100</v>
      </c>
      <c r="E47" s="4"/>
      <c r="F47" s="4"/>
      <c r="G47" s="5"/>
      <c r="I47" s="27"/>
    </row>
    <row r="48" spans="1:9" x14ac:dyDescent="0.25">
      <c r="A48" s="6">
        <v>41</v>
      </c>
      <c r="B48" s="29" t="s">
        <v>101</v>
      </c>
      <c r="C48" s="8" t="s">
        <v>102</v>
      </c>
      <c r="D48" s="6"/>
      <c r="E48" s="6" t="s">
        <v>17</v>
      </c>
      <c r="F48" s="6" t="s">
        <v>12</v>
      </c>
      <c r="G48" s="6">
        <v>1</v>
      </c>
      <c r="H48" s="25"/>
      <c r="I48" s="26"/>
    </row>
    <row r="49" spans="1:9" x14ac:dyDescent="0.25">
      <c r="A49" s="6">
        <v>42</v>
      </c>
      <c r="B49" s="7" t="s">
        <v>103</v>
      </c>
      <c r="C49" s="8" t="s">
        <v>104</v>
      </c>
      <c r="D49" s="9" t="s">
        <v>105</v>
      </c>
      <c r="E49" s="6" t="s">
        <v>11</v>
      </c>
      <c r="F49" s="6" t="s">
        <v>12</v>
      </c>
      <c r="G49" s="6">
        <v>1</v>
      </c>
      <c r="H49" s="21" t="s">
        <v>244</v>
      </c>
      <c r="I49" s="22"/>
    </row>
    <row r="50" spans="1:9" x14ac:dyDescent="0.25">
      <c r="A50" s="6">
        <v>43</v>
      </c>
      <c r="B50" s="7" t="s">
        <v>106</v>
      </c>
      <c r="C50" s="8" t="s">
        <v>107</v>
      </c>
      <c r="D50" s="6"/>
      <c r="E50" s="6" t="s">
        <v>17</v>
      </c>
      <c r="F50" s="6" t="s">
        <v>12</v>
      </c>
      <c r="G50" s="6">
        <v>1</v>
      </c>
      <c r="H50" s="24"/>
      <c r="I50" s="22"/>
    </row>
    <row r="51" spans="1:9" x14ac:dyDescent="0.25">
      <c r="A51" s="6">
        <v>44</v>
      </c>
      <c r="B51" s="7" t="s">
        <v>108</v>
      </c>
      <c r="C51" s="8" t="s">
        <v>109</v>
      </c>
      <c r="D51" s="6"/>
      <c r="E51" s="6" t="s">
        <v>17</v>
      </c>
      <c r="F51" s="6" t="s">
        <v>110</v>
      </c>
      <c r="G51" s="6">
        <v>1</v>
      </c>
      <c r="H51" s="24"/>
      <c r="I51" s="22"/>
    </row>
    <row r="52" spans="1:9" x14ac:dyDescent="0.25">
      <c r="A52" s="6">
        <v>45</v>
      </c>
      <c r="B52" s="7" t="s">
        <v>111</v>
      </c>
      <c r="C52" s="8"/>
      <c r="D52" s="6"/>
      <c r="E52" s="6" t="s">
        <v>17</v>
      </c>
      <c r="F52" s="6"/>
      <c r="G52" s="6"/>
      <c r="H52" s="24"/>
      <c r="I52" s="22"/>
    </row>
    <row r="53" spans="1:9" x14ac:dyDescent="0.25">
      <c r="A53" s="6">
        <v>46</v>
      </c>
      <c r="B53" s="7" t="s">
        <v>112</v>
      </c>
      <c r="C53" s="8" t="s">
        <v>113</v>
      </c>
      <c r="D53" s="6"/>
      <c r="E53" s="6" t="s">
        <v>17</v>
      </c>
      <c r="F53" s="6" t="s">
        <v>60</v>
      </c>
      <c r="G53" s="6">
        <v>2</v>
      </c>
      <c r="H53" s="24"/>
      <c r="I53" s="22"/>
    </row>
    <row r="54" spans="1:9" x14ac:dyDescent="0.25">
      <c r="A54" s="6">
        <v>47</v>
      </c>
      <c r="B54" s="7" t="s">
        <v>114</v>
      </c>
      <c r="C54" s="8" t="s">
        <v>115</v>
      </c>
      <c r="D54" s="6"/>
      <c r="E54" s="6" t="s">
        <v>17</v>
      </c>
      <c r="F54" s="6" t="s">
        <v>12</v>
      </c>
      <c r="G54" s="6">
        <v>2.5</v>
      </c>
      <c r="H54" s="24"/>
      <c r="I54" s="22"/>
    </row>
    <row r="55" spans="1:9" x14ac:dyDescent="0.25">
      <c r="A55" s="6">
        <v>48</v>
      </c>
      <c r="B55" s="7" t="s">
        <v>116</v>
      </c>
      <c r="C55" s="8" t="s">
        <v>117</v>
      </c>
      <c r="D55" s="6"/>
      <c r="E55" s="6" t="s">
        <v>17</v>
      </c>
      <c r="F55" s="6" t="s">
        <v>12</v>
      </c>
      <c r="G55" s="6">
        <v>1</v>
      </c>
      <c r="H55" s="24"/>
      <c r="I55" s="22"/>
    </row>
    <row r="56" spans="1:9" x14ac:dyDescent="0.25">
      <c r="A56" s="6">
        <v>49</v>
      </c>
      <c r="B56" s="7" t="s">
        <v>118</v>
      </c>
      <c r="C56" s="8" t="s">
        <v>119</v>
      </c>
      <c r="D56" s="6"/>
      <c r="E56" s="6" t="s">
        <v>17</v>
      </c>
      <c r="F56" s="6" t="s">
        <v>60</v>
      </c>
      <c r="G56" s="6">
        <v>1</v>
      </c>
      <c r="H56" s="24"/>
      <c r="I56" s="22"/>
    </row>
    <row r="57" spans="1:9" x14ac:dyDescent="0.25">
      <c r="A57" s="6"/>
      <c r="B57" s="10"/>
      <c r="C57" s="3"/>
      <c r="D57" s="11" t="s">
        <v>120</v>
      </c>
      <c r="E57" s="4"/>
      <c r="F57" s="4"/>
      <c r="G57" s="5"/>
      <c r="I57" s="27"/>
    </row>
    <row r="58" spans="1:9" x14ac:dyDescent="0.25">
      <c r="A58" s="6">
        <v>50</v>
      </c>
      <c r="B58" s="7" t="s">
        <v>121</v>
      </c>
      <c r="C58" s="8" t="s">
        <v>122</v>
      </c>
      <c r="D58" s="6"/>
      <c r="E58" s="6" t="s">
        <v>17</v>
      </c>
      <c r="F58" s="6" t="s">
        <v>12</v>
      </c>
      <c r="G58" s="6">
        <v>2</v>
      </c>
      <c r="H58" s="21" t="s">
        <v>243</v>
      </c>
      <c r="I58" s="22" t="s">
        <v>249</v>
      </c>
    </row>
    <row r="59" spans="1:9" x14ac:dyDescent="0.25">
      <c r="A59" s="6">
        <v>51</v>
      </c>
      <c r="B59" s="7" t="s">
        <v>123</v>
      </c>
      <c r="C59" s="8" t="s">
        <v>124</v>
      </c>
      <c r="D59" s="6"/>
      <c r="E59" s="6" t="s">
        <v>17</v>
      </c>
      <c r="F59" s="6" t="s">
        <v>12</v>
      </c>
      <c r="G59" s="6">
        <v>1</v>
      </c>
      <c r="H59" s="24"/>
      <c r="I59" s="22"/>
    </row>
    <row r="60" spans="1:9" x14ac:dyDescent="0.25">
      <c r="A60" s="6"/>
      <c r="B60" s="10"/>
      <c r="C60" s="3"/>
      <c r="D60" s="11" t="s">
        <v>125</v>
      </c>
      <c r="E60" s="4"/>
      <c r="F60" s="4"/>
      <c r="G60" s="5"/>
      <c r="I60" s="27"/>
    </row>
    <row r="61" spans="1:9" x14ac:dyDescent="0.25">
      <c r="A61" s="6">
        <v>52</v>
      </c>
      <c r="B61" s="7" t="s">
        <v>126</v>
      </c>
      <c r="C61" s="8" t="s">
        <v>127</v>
      </c>
      <c r="D61" s="6"/>
      <c r="E61" s="6" t="s">
        <v>17</v>
      </c>
      <c r="F61" s="6" t="s">
        <v>12</v>
      </c>
      <c r="G61" s="6">
        <v>2</v>
      </c>
      <c r="H61" s="24"/>
      <c r="I61" s="22"/>
    </row>
    <row r="62" spans="1:9" x14ac:dyDescent="0.25">
      <c r="A62" s="6">
        <v>53</v>
      </c>
      <c r="B62" s="7" t="s">
        <v>128</v>
      </c>
      <c r="C62" s="8" t="s">
        <v>129</v>
      </c>
      <c r="D62" s="6"/>
      <c r="E62" s="6" t="s">
        <v>17</v>
      </c>
      <c r="F62" s="6" t="s">
        <v>12</v>
      </c>
      <c r="G62" s="6">
        <v>2</v>
      </c>
      <c r="H62" s="24"/>
      <c r="I62" s="22"/>
    </row>
    <row r="63" spans="1:9" x14ac:dyDescent="0.25">
      <c r="A63" s="6">
        <v>54</v>
      </c>
      <c r="B63" s="7" t="s">
        <v>130</v>
      </c>
      <c r="C63" s="8" t="s">
        <v>131</v>
      </c>
      <c r="D63" s="6"/>
      <c r="E63" s="6" t="s">
        <v>17</v>
      </c>
      <c r="F63" s="6" t="s">
        <v>12</v>
      </c>
      <c r="G63" s="6">
        <v>3</v>
      </c>
      <c r="H63" s="24"/>
      <c r="I63" s="22"/>
    </row>
    <row r="64" spans="1:9" x14ac:dyDescent="0.25">
      <c r="A64" s="6">
        <v>55</v>
      </c>
      <c r="B64" s="7" t="s">
        <v>132</v>
      </c>
      <c r="C64" s="8" t="s">
        <v>133</v>
      </c>
      <c r="D64" s="6"/>
      <c r="E64" s="6" t="s">
        <v>17</v>
      </c>
      <c r="F64" s="6" t="s">
        <v>12</v>
      </c>
      <c r="G64" s="6">
        <v>8</v>
      </c>
      <c r="H64" s="24"/>
      <c r="I64" s="22"/>
    </row>
    <row r="65" spans="1:9" x14ac:dyDescent="0.25">
      <c r="A65" s="6">
        <v>56</v>
      </c>
      <c r="B65" s="7" t="s">
        <v>134</v>
      </c>
      <c r="C65" s="8" t="s">
        <v>135</v>
      </c>
      <c r="D65" s="6"/>
      <c r="E65" s="6" t="s">
        <v>17</v>
      </c>
      <c r="F65" s="6" t="s">
        <v>12</v>
      </c>
      <c r="G65" s="6">
        <v>10</v>
      </c>
      <c r="H65" s="24"/>
      <c r="I65" s="22"/>
    </row>
    <row r="66" spans="1:9" x14ac:dyDescent="0.25">
      <c r="A66" s="6">
        <v>57</v>
      </c>
      <c r="B66" s="7" t="s">
        <v>136</v>
      </c>
      <c r="C66" s="8" t="s">
        <v>137</v>
      </c>
      <c r="D66" s="6"/>
      <c r="E66" s="6" t="s">
        <v>17</v>
      </c>
      <c r="F66" s="6" t="s">
        <v>12</v>
      </c>
      <c r="G66" s="6">
        <v>10</v>
      </c>
      <c r="H66" s="24"/>
      <c r="I66" s="22"/>
    </row>
    <row r="67" spans="1:9" x14ac:dyDescent="0.25">
      <c r="A67" s="6">
        <v>58</v>
      </c>
      <c r="B67" s="7" t="s">
        <v>138</v>
      </c>
      <c r="C67" s="8" t="s">
        <v>139</v>
      </c>
      <c r="D67" s="6"/>
      <c r="E67" s="6" t="s">
        <v>17</v>
      </c>
      <c r="F67" s="6" t="s">
        <v>12</v>
      </c>
      <c r="G67" s="6">
        <v>2</v>
      </c>
      <c r="H67" s="24"/>
      <c r="I67" s="22"/>
    </row>
    <row r="68" spans="1:9" x14ac:dyDescent="0.25">
      <c r="A68" s="6">
        <v>59</v>
      </c>
      <c r="B68" s="7" t="s">
        <v>140</v>
      </c>
      <c r="C68" s="8" t="s">
        <v>141</v>
      </c>
      <c r="D68" s="6"/>
      <c r="E68" s="6" t="s">
        <v>17</v>
      </c>
      <c r="F68" s="6" t="s">
        <v>12</v>
      </c>
      <c r="G68" s="6">
        <v>35</v>
      </c>
      <c r="H68" s="24"/>
      <c r="I68" s="22"/>
    </row>
    <row r="69" spans="1:9" x14ac:dyDescent="0.25">
      <c r="A69" s="6">
        <v>60</v>
      </c>
      <c r="B69" s="7" t="s">
        <v>142</v>
      </c>
      <c r="C69" s="8" t="s">
        <v>143</v>
      </c>
      <c r="D69" s="6"/>
      <c r="E69" s="6" t="s">
        <v>17</v>
      </c>
      <c r="F69" s="6" t="s">
        <v>12</v>
      </c>
      <c r="G69" s="6">
        <v>4</v>
      </c>
      <c r="H69" s="24"/>
      <c r="I69" s="22"/>
    </row>
    <row r="70" spans="1:9" x14ac:dyDescent="0.25">
      <c r="A70" s="6">
        <v>61</v>
      </c>
      <c r="B70" s="7" t="s">
        <v>144</v>
      </c>
      <c r="C70" s="8" t="s">
        <v>145</v>
      </c>
      <c r="D70" s="6"/>
      <c r="E70" s="6" t="s">
        <v>17</v>
      </c>
      <c r="F70" s="6" t="s">
        <v>12</v>
      </c>
      <c r="G70" s="6">
        <v>4</v>
      </c>
      <c r="H70" s="24"/>
      <c r="I70" s="22"/>
    </row>
    <row r="71" spans="1:9" x14ac:dyDescent="0.25">
      <c r="A71" s="6">
        <v>62</v>
      </c>
      <c r="B71" s="7" t="s">
        <v>146</v>
      </c>
      <c r="C71" s="8" t="s">
        <v>146</v>
      </c>
      <c r="D71" s="6"/>
      <c r="E71" s="6" t="s">
        <v>17</v>
      </c>
      <c r="F71" s="6" t="s">
        <v>12</v>
      </c>
      <c r="G71" s="6">
        <v>2</v>
      </c>
      <c r="H71" s="24"/>
      <c r="I71" s="22"/>
    </row>
    <row r="72" spans="1:9" x14ac:dyDescent="0.25">
      <c r="A72" s="6">
        <v>63</v>
      </c>
      <c r="B72" s="7" t="s">
        <v>147</v>
      </c>
      <c r="C72" s="8" t="s">
        <v>148</v>
      </c>
      <c r="D72" s="6"/>
      <c r="E72" s="6" t="s">
        <v>17</v>
      </c>
      <c r="F72" s="6" t="s">
        <v>12</v>
      </c>
      <c r="G72" s="6">
        <v>2</v>
      </c>
      <c r="H72" s="24"/>
      <c r="I72" s="22"/>
    </row>
    <row r="73" spans="1:9" x14ac:dyDescent="0.25">
      <c r="A73" s="6">
        <v>64</v>
      </c>
      <c r="B73" s="7" t="s">
        <v>149</v>
      </c>
      <c r="C73" s="8" t="s">
        <v>150</v>
      </c>
      <c r="D73" s="6"/>
      <c r="E73" s="6" t="s">
        <v>17</v>
      </c>
      <c r="F73" s="6" t="s">
        <v>12</v>
      </c>
      <c r="G73" s="6">
        <v>2</v>
      </c>
      <c r="H73" s="24"/>
      <c r="I73" s="22"/>
    </row>
    <row r="74" spans="1:9" x14ac:dyDescent="0.25">
      <c r="A74" s="6">
        <v>65</v>
      </c>
      <c r="B74" s="7" t="s">
        <v>151</v>
      </c>
      <c r="C74" s="8" t="s">
        <v>152</v>
      </c>
      <c r="D74" s="6"/>
      <c r="E74" s="6" t="s">
        <v>17</v>
      </c>
      <c r="F74" s="6" t="s">
        <v>12</v>
      </c>
      <c r="G74" s="6">
        <v>3</v>
      </c>
      <c r="H74" s="24"/>
      <c r="I74" s="22"/>
    </row>
    <row r="75" spans="1:9" x14ac:dyDescent="0.25">
      <c r="A75" s="6">
        <v>66</v>
      </c>
      <c r="B75" s="29" t="s">
        <v>153</v>
      </c>
      <c r="C75" s="8" t="s">
        <v>154</v>
      </c>
      <c r="D75" s="6"/>
      <c r="E75" s="6" t="s">
        <v>11</v>
      </c>
      <c r="F75" s="6" t="s">
        <v>12</v>
      </c>
      <c r="G75" s="6">
        <v>10</v>
      </c>
      <c r="H75" s="21" t="s">
        <v>243</v>
      </c>
      <c r="I75" s="22" t="s">
        <v>244</v>
      </c>
    </row>
    <row r="76" spans="1:9" x14ac:dyDescent="0.25">
      <c r="A76" s="6">
        <v>67</v>
      </c>
      <c r="B76" s="7" t="s">
        <v>155</v>
      </c>
      <c r="C76" s="8" t="s">
        <v>156</v>
      </c>
      <c r="D76" s="6"/>
      <c r="E76" s="6" t="s">
        <v>17</v>
      </c>
      <c r="F76" s="6" t="s">
        <v>12</v>
      </c>
      <c r="G76" s="6">
        <v>2</v>
      </c>
      <c r="H76" s="24"/>
      <c r="I76" s="22"/>
    </row>
    <row r="77" spans="1:9" x14ac:dyDescent="0.25">
      <c r="A77" s="6">
        <v>68</v>
      </c>
      <c r="B77" s="7" t="s">
        <v>157</v>
      </c>
      <c r="C77" s="8" t="s">
        <v>158</v>
      </c>
      <c r="D77" s="6"/>
      <c r="E77" s="6" t="s">
        <v>17</v>
      </c>
      <c r="F77" s="6" t="s">
        <v>12</v>
      </c>
      <c r="G77" s="6">
        <v>10</v>
      </c>
      <c r="H77" s="24"/>
      <c r="I77" s="22"/>
    </row>
    <row r="78" spans="1:9" x14ac:dyDescent="0.25">
      <c r="A78" s="6">
        <v>69</v>
      </c>
      <c r="B78" s="7" t="s">
        <v>159</v>
      </c>
      <c r="C78" s="8" t="s">
        <v>160</v>
      </c>
      <c r="D78" s="6"/>
      <c r="E78" s="6" t="s">
        <v>17</v>
      </c>
      <c r="F78" s="6" t="s">
        <v>12</v>
      </c>
      <c r="G78" s="6">
        <v>2</v>
      </c>
      <c r="H78" s="24"/>
      <c r="I78" s="22"/>
    </row>
    <row r="79" spans="1:9" x14ac:dyDescent="0.25">
      <c r="A79" s="6">
        <v>70</v>
      </c>
      <c r="B79" s="7" t="s">
        <v>161</v>
      </c>
      <c r="C79" s="8" t="s">
        <v>162</v>
      </c>
      <c r="D79" s="6"/>
      <c r="E79" s="6" t="s">
        <v>17</v>
      </c>
      <c r="F79" s="6" t="s">
        <v>12</v>
      </c>
      <c r="G79" s="6">
        <v>1</v>
      </c>
      <c r="H79" s="24"/>
      <c r="I79" s="22"/>
    </row>
    <row r="80" spans="1:9" x14ac:dyDescent="0.25">
      <c r="A80" s="6">
        <v>71</v>
      </c>
      <c r="B80" s="7" t="s">
        <v>163</v>
      </c>
      <c r="C80" s="8" t="s">
        <v>164</v>
      </c>
      <c r="D80" s="6"/>
      <c r="E80" s="6" t="s">
        <v>17</v>
      </c>
      <c r="F80" s="6" t="s">
        <v>12</v>
      </c>
      <c r="G80" s="6">
        <v>10</v>
      </c>
      <c r="H80" s="24"/>
      <c r="I80" s="22"/>
    </row>
    <row r="81" spans="1:9" x14ac:dyDescent="0.25">
      <c r="A81" s="6">
        <v>72</v>
      </c>
      <c r="B81" s="7" t="s">
        <v>165</v>
      </c>
      <c r="C81" s="8" t="s">
        <v>166</v>
      </c>
      <c r="D81" s="6"/>
      <c r="E81" s="6" t="s">
        <v>17</v>
      </c>
      <c r="F81" s="6" t="s">
        <v>12</v>
      </c>
      <c r="G81" s="6">
        <v>6</v>
      </c>
      <c r="H81" s="24"/>
      <c r="I81" s="22"/>
    </row>
    <row r="82" spans="1:9" x14ac:dyDescent="0.25">
      <c r="A82" s="6">
        <v>73</v>
      </c>
      <c r="B82" s="7" t="s">
        <v>167</v>
      </c>
      <c r="C82" s="8" t="s">
        <v>168</v>
      </c>
      <c r="D82" s="6"/>
      <c r="E82" s="6" t="s">
        <v>17</v>
      </c>
      <c r="F82" s="6" t="s">
        <v>12</v>
      </c>
      <c r="G82" s="6">
        <v>10</v>
      </c>
      <c r="H82" s="24"/>
      <c r="I82" s="22"/>
    </row>
    <row r="83" spans="1:9" x14ac:dyDescent="0.25">
      <c r="A83" s="6">
        <v>74</v>
      </c>
      <c r="B83" s="7" t="s">
        <v>169</v>
      </c>
      <c r="C83" s="8" t="s">
        <v>170</v>
      </c>
      <c r="D83" s="6"/>
      <c r="E83" s="6" t="s">
        <v>17</v>
      </c>
      <c r="F83" s="6" t="s">
        <v>12</v>
      </c>
      <c r="G83" s="6">
        <v>8</v>
      </c>
      <c r="H83" s="24"/>
      <c r="I83" s="22"/>
    </row>
    <row r="84" spans="1:9" x14ac:dyDescent="0.25">
      <c r="A84" s="6">
        <v>75</v>
      </c>
      <c r="B84" s="7" t="s">
        <v>171</v>
      </c>
      <c r="C84" s="8" t="s">
        <v>172</v>
      </c>
      <c r="D84" s="6"/>
      <c r="E84" s="6" t="s">
        <v>17</v>
      </c>
      <c r="F84" s="6" t="s">
        <v>12</v>
      </c>
      <c r="G84" s="6">
        <v>3</v>
      </c>
      <c r="H84" s="24"/>
      <c r="I84" s="22"/>
    </row>
  </sheetData>
  <autoFilter ref="A2:G8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15" workbookViewId="0">
      <selection activeCell="B18" sqref="B18"/>
    </sheetView>
  </sheetViews>
  <sheetFormatPr defaultRowHeight="15" x14ac:dyDescent="0.25"/>
  <cols>
    <col min="1" max="1" width="8.85546875" style="12"/>
    <col min="2" max="2" width="82.28515625" customWidth="1"/>
    <col min="3" max="3" width="38.28515625" customWidth="1"/>
    <col min="4" max="4" width="8.85546875" style="12"/>
    <col min="5" max="5" width="11" style="12" bestFit="1" customWidth="1"/>
  </cols>
  <sheetData>
    <row r="1" spans="1:5" ht="18.75" x14ac:dyDescent="0.3">
      <c r="B1" s="15" t="s">
        <v>173</v>
      </c>
    </row>
    <row r="2" spans="1:5" x14ac:dyDescent="0.25">
      <c r="A2" s="6" t="s">
        <v>174</v>
      </c>
      <c r="B2" s="6" t="s">
        <v>2</v>
      </c>
      <c r="C2" s="6" t="s">
        <v>175</v>
      </c>
      <c r="D2" s="6" t="s">
        <v>176</v>
      </c>
      <c r="E2" s="6" t="s">
        <v>177</v>
      </c>
    </row>
    <row r="3" spans="1:5" x14ac:dyDescent="0.25">
      <c r="C3" s="16" t="s">
        <v>8</v>
      </c>
    </row>
    <row r="4" spans="1:5" x14ac:dyDescent="0.25">
      <c r="A4" s="6">
        <v>1</v>
      </c>
      <c r="B4" s="7" t="s">
        <v>9</v>
      </c>
      <c r="C4" s="7" t="s">
        <v>250</v>
      </c>
      <c r="D4" s="6" t="s">
        <v>12</v>
      </c>
      <c r="E4" s="6">
        <v>1</v>
      </c>
    </row>
    <row r="5" spans="1:5" x14ac:dyDescent="0.25">
      <c r="A5" s="17"/>
      <c r="B5" s="18"/>
      <c r="C5" s="19" t="s">
        <v>34</v>
      </c>
      <c r="D5" s="17"/>
      <c r="E5" s="17"/>
    </row>
    <row r="6" spans="1:5" x14ac:dyDescent="0.25">
      <c r="A6" s="6">
        <v>2</v>
      </c>
      <c r="B6" s="7" t="s">
        <v>43</v>
      </c>
      <c r="C6" s="7" t="s">
        <v>44</v>
      </c>
      <c r="D6" s="6" t="s">
        <v>12</v>
      </c>
      <c r="E6" s="6">
        <v>1</v>
      </c>
    </row>
    <row r="7" spans="1:5" x14ac:dyDescent="0.25">
      <c r="A7" s="6">
        <v>3</v>
      </c>
      <c r="B7" s="7" t="s">
        <v>178</v>
      </c>
      <c r="C7" s="7"/>
      <c r="D7" s="6" t="s">
        <v>12</v>
      </c>
      <c r="E7" s="6">
        <v>1</v>
      </c>
    </row>
    <row r="8" spans="1:5" x14ac:dyDescent="0.25">
      <c r="A8" s="6">
        <v>4</v>
      </c>
      <c r="B8" s="7" t="s">
        <v>41</v>
      </c>
      <c r="C8" s="7" t="s">
        <v>42</v>
      </c>
      <c r="D8" s="6" t="s">
        <v>12</v>
      </c>
      <c r="E8" s="6">
        <v>1</v>
      </c>
    </row>
    <row r="9" spans="1:5" x14ac:dyDescent="0.25">
      <c r="A9" s="6">
        <v>5</v>
      </c>
      <c r="B9" s="7" t="s">
        <v>179</v>
      </c>
      <c r="C9" s="7" t="s">
        <v>55</v>
      </c>
      <c r="D9" s="6" t="s">
        <v>12</v>
      </c>
      <c r="E9" s="6">
        <v>1</v>
      </c>
    </row>
    <row r="10" spans="1:5" x14ac:dyDescent="0.25">
      <c r="A10" s="6">
        <v>6</v>
      </c>
      <c r="B10" s="7" t="s">
        <v>180</v>
      </c>
      <c r="C10" s="7" t="s">
        <v>181</v>
      </c>
      <c r="D10" s="6" t="s">
        <v>12</v>
      </c>
      <c r="E10" s="6">
        <v>1</v>
      </c>
    </row>
    <row r="11" spans="1:5" x14ac:dyDescent="0.25">
      <c r="A11" s="6">
        <v>7</v>
      </c>
      <c r="B11" s="7" t="s">
        <v>182</v>
      </c>
      <c r="C11" s="7" t="s">
        <v>183</v>
      </c>
      <c r="D11" s="6" t="s">
        <v>12</v>
      </c>
      <c r="E11" s="6">
        <v>1</v>
      </c>
    </row>
    <row r="12" spans="1:5" x14ac:dyDescent="0.25">
      <c r="A12" s="6">
        <v>8</v>
      </c>
      <c r="B12" s="7" t="s">
        <v>184</v>
      </c>
      <c r="C12" s="7" t="s">
        <v>53</v>
      </c>
      <c r="D12" s="6" t="s">
        <v>12</v>
      </c>
      <c r="E12" s="6">
        <v>1</v>
      </c>
    </row>
    <row r="13" spans="1:5" x14ac:dyDescent="0.25">
      <c r="A13" s="1"/>
      <c r="B13" s="18"/>
      <c r="C13" s="19" t="s">
        <v>61</v>
      </c>
      <c r="D13" s="17"/>
      <c r="E13" s="5"/>
    </row>
    <row r="14" spans="1:5" x14ac:dyDescent="0.25">
      <c r="A14" s="6">
        <v>9</v>
      </c>
      <c r="B14" s="7" t="s">
        <v>185</v>
      </c>
      <c r="C14" s="7" t="s">
        <v>186</v>
      </c>
      <c r="D14" s="6" t="s">
        <v>12</v>
      </c>
      <c r="E14" s="6">
        <v>1</v>
      </c>
    </row>
    <row r="15" spans="1:5" x14ac:dyDescent="0.25">
      <c r="A15" s="6">
        <v>10</v>
      </c>
      <c r="B15" s="7" t="s">
        <v>187</v>
      </c>
      <c r="C15" s="7"/>
      <c r="D15" s="6" t="s">
        <v>12</v>
      </c>
      <c r="E15" s="6">
        <v>2</v>
      </c>
    </row>
    <row r="16" spans="1:5" x14ac:dyDescent="0.25">
      <c r="A16" s="6">
        <v>11</v>
      </c>
      <c r="B16" s="7" t="s">
        <v>188</v>
      </c>
      <c r="C16" s="7" t="s">
        <v>189</v>
      </c>
      <c r="D16" s="6" t="s">
        <v>12</v>
      </c>
      <c r="E16" s="6">
        <v>1</v>
      </c>
    </row>
    <row r="17" spans="1:5" x14ac:dyDescent="0.25">
      <c r="A17" s="6">
        <v>12</v>
      </c>
      <c r="B17" s="7" t="s">
        <v>190</v>
      </c>
      <c r="C17" s="7" t="s">
        <v>191</v>
      </c>
      <c r="D17" s="6" t="s">
        <v>12</v>
      </c>
      <c r="E17" s="6">
        <v>1</v>
      </c>
    </row>
    <row r="18" spans="1:5" x14ac:dyDescent="0.25">
      <c r="A18" s="6">
        <v>13</v>
      </c>
      <c r="B18" s="7" t="s">
        <v>192</v>
      </c>
      <c r="C18" s="7" t="s">
        <v>193</v>
      </c>
      <c r="D18" s="6" t="s">
        <v>12</v>
      </c>
      <c r="E18" s="6">
        <v>1</v>
      </c>
    </row>
    <row r="19" spans="1:5" x14ac:dyDescent="0.25">
      <c r="A19" s="6">
        <v>14</v>
      </c>
      <c r="B19" s="7" t="s">
        <v>194</v>
      </c>
      <c r="C19" s="7" t="s">
        <v>195</v>
      </c>
      <c r="D19" s="6" t="s">
        <v>12</v>
      </c>
      <c r="E19" s="6">
        <v>1</v>
      </c>
    </row>
    <row r="20" spans="1:5" x14ac:dyDescent="0.25">
      <c r="A20" s="6">
        <v>15</v>
      </c>
      <c r="B20" s="7" t="s">
        <v>196</v>
      </c>
      <c r="C20" s="7"/>
      <c r="D20" s="6" t="s">
        <v>12</v>
      </c>
      <c r="E20" s="6">
        <v>1</v>
      </c>
    </row>
    <row r="21" spans="1:5" x14ac:dyDescent="0.25">
      <c r="A21" s="6">
        <v>16</v>
      </c>
      <c r="B21" s="7" t="s">
        <v>197</v>
      </c>
      <c r="C21" s="7"/>
      <c r="D21" s="6" t="s">
        <v>12</v>
      </c>
      <c r="E21" s="6">
        <v>2</v>
      </c>
    </row>
    <row r="22" spans="1:5" x14ac:dyDescent="0.25">
      <c r="A22" s="6">
        <v>17</v>
      </c>
      <c r="B22" s="7" t="s">
        <v>198</v>
      </c>
      <c r="C22" s="7"/>
      <c r="D22" s="6" t="s">
        <v>12</v>
      </c>
      <c r="E22" s="6">
        <v>1</v>
      </c>
    </row>
    <row r="23" spans="1:5" x14ac:dyDescent="0.25">
      <c r="A23" s="6">
        <v>18</v>
      </c>
      <c r="B23" s="7" t="s">
        <v>79</v>
      </c>
      <c r="C23" s="7" t="s">
        <v>80</v>
      </c>
      <c r="D23" s="6" t="s">
        <v>12</v>
      </c>
      <c r="E23" s="6">
        <v>1</v>
      </c>
    </row>
    <row r="24" spans="1:5" x14ac:dyDescent="0.25">
      <c r="A24" s="6">
        <v>19</v>
      </c>
      <c r="B24" s="7" t="s">
        <v>81</v>
      </c>
      <c r="C24" s="7"/>
      <c r="D24" s="6" t="s">
        <v>12</v>
      </c>
      <c r="E24" s="6">
        <v>1</v>
      </c>
    </row>
    <row r="25" spans="1:5" x14ac:dyDescent="0.25">
      <c r="A25" s="6">
        <v>20</v>
      </c>
      <c r="B25" s="7" t="s">
        <v>82</v>
      </c>
      <c r="C25" s="7" t="s">
        <v>83</v>
      </c>
      <c r="D25" s="6" t="s">
        <v>12</v>
      </c>
      <c r="E25" s="6">
        <v>1</v>
      </c>
    </row>
    <row r="26" spans="1:5" x14ac:dyDescent="0.25">
      <c r="A26" s="1"/>
      <c r="B26" s="18"/>
      <c r="C26" s="19" t="s">
        <v>100</v>
      </c>
      <c r="D26" s="17"/>
      <c r="E26" s="5"/>
    </row>
    <row r="27" spans="1:5" x14ac:dyDescent="0.25">
      <c r="A27" s="6">
        <v>21</v>
      </c>
      <c r="B27" s="7" t="s">
        <v>114</v>
      </c>
      <c r="C27" s="7"/>
      <c r="D27" s="6" t="s">
        <v>12</v>
      </c>
      <c r="E27" s="6">
        <v>2.5</v>
      </c>
    </row>
    <row r="28" spans="1:5" x14ac:dyDescent="0.25">
      <c r="A28" s="6">
        <v>22</v>
      </c>
      <c r="B28" s="7" t="s">
        <v>199</v>
      </c>
      <c r="C28" s="7" t="s">
        <v>117</v>
      </c>
      <c r="D28" s="6" t="s">
        <v>12</v>
      </c>
      <c r="E28" s="6">
        <v>1</v>
      </c>
    </row>
    <row r="29" spans="1:5" x14ac:dyDescent="0.25">
      <c r="A29" s="6">
        <v>23</v>
      </c>
      <c r="B29" s="7" t="s">
        <v>200</v>
      </c>
      <c r="C29" s="7" t="s">
        <v>201</v>
      </c>
      <c r="D29" s="6" t="s">
        <v>12</v>
      </c>
      <c r="E29" s="6">
        <v>1</v>
      </c>
    </row>
    <row r="30" spans="1:5" ht="45" x14ac:dyDescent="0.25">
      <c r="A30" s="6">
        <v>24</v>
      </c>
      <c r="B30" s="7" t="s">
        <v>202</v>
      </c>
      <c r="C30" s="20" t="s">
        <v>203</v>
      </c>
      <c r="D30" s="6" t="s">
        <v>110</v>
      </c>
      <c r="E30" s="6">
        <v>1</v>
      </c>
    </row>
    <row r="31" spans="1:5" x14ac:dyDescent="0.25">
      <c r="A31" s="6">
        <v>25</v>
      </c>
      <c r="B31" s="7" t="s">
        <v>108</v>
      </c>
      <c r="C31" s="7"/>
      <c r="D31" s="6" t="s">
        <v>12</v>
      </c>
      <c r="E31" s="6">
        <v>1</v>
      </c>
    </row>
    <row r="32" spans="1:5" x14ac:dyDescent="0.25">
      <c r="A32" s="6">
        <v>26</v>
      </c>
      <c r="B32" s="7" t="s">
        <v>204</v>
      </c>
      <c r="C32" s="7" t="s">
        <v>205</v>
      </c>
      <c r="D32" s="6" t="s">
        <v>12</v>
      </c>
      <c r="E32" s="6">
        <v>1</v>
      </c>
    </row>
    <row r="33" spans="1:5" x14ac:dyDescent="0.25">
      <c r="A33" s="6">
        <v>27</v>
      </c>
      <c r="B33" s="7" t="s">
        <v>206</v>
      </c>
      <c r="C33" s="7" t="s">
        <v>107</v>
      </c>
      <c r="D33" s="6" t="s">
        <v>12</v>
      </c>
      <c r="E33" s="6">
        <v>1</v>
      </c>
    </row>
    <row r="34" spans="1:5" x14ac:dyDescent="0.25">
      <c r="A34" s="6">
        <v>28</v>
      </c>
      <c r="B34" s="7" t="s">
        <v>207</v>
      </c>
      <c r="C34" s="7"/>
      <c r="D34" s="6" t="s">
        <v>60</v>
      </c>
      <c r="E34" s="6">
        <v>1</v>
      </c>
    </row>
    <row r="35" spans="1:5" x14ac:dyDescent="0.25">
      <c r="A35" s="6">
        <v>29</v>
      </c>
      <c r="B35" s="7" t="s">
        <v>208</v>
      </c>
      <c r="C35" s="7"/>
      <c r="D35" s="6" t="s">
        <v>60</v>
      </c>
      <c r="E35" s="6">
        <v>1</v>
      </c>
    </row>
    <row r="36" spans="1:5" x14ac:dyDescent="0.25">
      <c r="A36" s="6">
        <v>30</v>
      </c>
      <c r="B36" s="7" t="s">
        <v>209</v>
      </c>
      <c r="C36" s="7"/>
      <c r="D36" s="6" t="s">
        <v>60</v>
      </c>
      <c r="E36" s="6">
        <v>2</v>
      </c>
    </row>
    <row r="37" spans="1:5" x14ac:dyDescent="0.25">
      <c r="A37" s="1"/>
      <c r="B37" s="18"/>
      <c r="C37" s="19" t="s">
        <v>84</v>
      </c>
      <c r="D37" s="17"/>
      <c r="E37" s="5"/>
    </row>
    <row r="38" spans="1:5" x14ac:dyDescent="0.25">
      <c r="A38" s="6">
        <v>31</v>
      </c>
      <c r="B38" s="7" t="s">
        <v>210</v>
      </c>
      <c r="C38" s="7" t="s">
        <v>89</v>
      </c>
      <c r="D38" s="6" t="s">
        <v>12</v>
      </c>
      <c r="E38" s="6">
        <v>1</v>
      </c>
    </row>
    <row r="39" spans="1:5" x14ac:dyDescent="0.25">
      <c r="A39" s="6">
        <v>32</v>
      </c>
      <c r="B39" s="7" t="s">
        <v>211</v>
      </c>
      <c r="C39" s="7" t="s">
        <v>86</v>
      </c>
      <c r="D39" s="6" t="s">
        <v>12</v>
      </c>
      <c r="E39" s="6">
        <v>1</v>
      </c>
    </row>
    <row r="40" spans="1:5" x14ac:dyDescent="0.25">
      <c r="A40" s="1"/>
      <c r="B40" s="18"/>
      <c r="C40" s="19" t="s">
        <v>212</v>
      </c>
      <c r="D40" s="17"/>
      <c r="E40" s="5"/>
    </row>
    <row r="41" spans="1:5" x14ac:dyDescent="0.25">
      <c r="A41" s="6">
        <v>33</v>
      </c>
      <c r="B41" s="7" t="s">
        <v>213</v>
      </c>
      <c r="C41" s="7" t="s">
        <v>214</v>
      </c>
      <c r="D41" s="6" t="s">
        <v>12</v>
      </c>
      <c r="E41" s="6">
        <v>1</v>
      </c>
    </row>
    <row r="42" spans="1:5" x14ac:dyDescent="0.25">
      <c r="A42" s="6">
        <v>34</v>
      </c>
      <c r="B42" s="7" t="s">
        <v>215</v>
      </c>
      <c r="C42" s="7" t="s">
        <v>86</v>
      </c>
      <c r="D42" s="6" t="s">
        <v>12</v>
      </c>
      <c r="E42" s="6">
        <v>1</v>
      </c>
    </row>
    <row r="43" spans="1:5" x14ac:dyDescent="0.25">
      <c r="A43" s="1"/>
      <c r="B43" s="18"/>
      <c r="C43" s="19" t="s">
        <v>216</v>
      </c>
      <c r="D43" s="17"/>
      <c r="E43" s="5"/>
    </row>
    <row r="44" spans="1:5" x14ac:dyDescent="0.25">
      <c r="A44" s="6">
        <v>35</v>
      </c>
      <c r="B44" s="7" t="s">
        <v>217</v>
      </c>
      <c r="C44" s="7" t="s">
        <v>218</v>
      </c>
      <c r="D44" s="6" t="s">
        <v>12</v>
      </c>
      <c r="E44" s="6">
        <v>1</v>
      </c>
    </row>
    <row r="45" spans="1:5" x14ac:dyDescent="0.25">
      <c r="A45" s="6">
        <v>36</v>
      </c>
      <c r="B45" s="7" t="s">
        <v>219</v>
      </c>
      <c r="C45" s="7"/>
      <c r="D45" s="6" t="s">
        <v>12</v>
      </c>
      <c r="E45" s="6">
        <v>1</v>
      </c>
    </row>
    <row r="46" spans="1:5" x14ac:dyDescent="0.25">
      <c r="A46" s="6">
        <v>37</v>
      </c>
      <c r="B46" s="7" t="s">
        <v>220</v>
      </c>
      <c r="C46" s="7" t="s">
        <v>221</v>
      </c>
      <c r="D46" s="6" t="s">
        <v>12</v>
      </c>
      <c r="E46" s="6">
        <v>1</v>
      </c>
    </row>
    <row r="47" spans="1:5" x14ac:dyDescent="0.25">
      <c r="A47" s="6">
        <v>38</v>
      </c>
      <c r="B47" s="7" t="s">
        <v>222</v>
      </c>
      <c r="C47" s="7"/>
      <c r="D47" s="6" t="s">
        <v>12</v>
      </c>
      <c r="E47" s="6">
        <v>1</v>
      </c>
    </row>
    <row r="48" spans="1:5" x14ac:dyDescent="0.25">
      <c r="A48" s="1"/>
      <c r="B48" s="18"/>
      <c r="C48" s="19" t="s">
        <v>120</v>
      </c>
      <c r="D48" s="17"/>
      <c r="E48" s="5"/>
    </row>
    <row r="49" spans="1:5" x14ac:dyDescent="0.25">
      <c r="A49" s="6">
        <v>39</v>
      </c>
      <c r="B49" s="7" t="s">
        <v>223</v>
      </c>
      <c r="C49" s="7">
        <v>354801</v>
      </c>
      <c r="D49" s="6" t="s">
        <v>12</v>
      </c>
      <c r="E49" s="6">
        <v>1</v>
      </c>
    </row>
    <row r="50" spans="1:5" x14ac:dyDescent="0.25">
      <c r="A50" s="6">
        <v>40</v>
      </c>
      <c r="B50" s="7" t="s">
        <v>224</v>
      </c>
      <c r="C50" s="7" t="s">
        <v>225</v>
      </c>
      <c r="D50" s="6" t="s">
        <v>12</v>
      </c>
      <c r="E50" s="6">
        <v>1</v>
      </c>
    </row>
    <row r="51" spans="1:5" x14ac:dyDescent="0.25">
      <c r="A51" s="6">
        <v>41</v>
      </c>
      <c r="B51" s="7" t="s">
        <v>226</v>
      </c>
      <c r="C51" s="7" t="s">
        <v>227</v>
      </c>
      <c r="D51" s="6" t="s">
        <v>12</v>
      </c>
      <c r="E51" s="6">
        <v>2</v>
      </c>
    </row>
    <row r="52" spans="1:5" x14ac:dyDescent="0.25">
      <c r="A52" s="1"/>
      <c r="B52" s="18"/>
      <c r="C52" s="19" t="s">
        <v>125</v>
      </c>
      <c r="D52" s="17"/>
      <c r="E52" s="5"/>
    </row>
    <row r="53" spans="1:5" x14ac:dyDescent="0.25">
      <c r="A53" s="6">
        <v>42</v>
      </c>
      <c r="B53" s="7" t="s">
        <v>228</v>
      </c>
      <c r="C53" s="7"/>
      <c r="D53" s="6" t="s">
        <v>12</v>
      </c>
      <c r="E53" s="6">
        <v>2</v>
      </c>
    </row>
    <row r="54" spans="1:5" x14ac:dyDescent="0.25">
      <c r="A54" s="6">
        <v>43</v>
      </c>
      <c r="B54" s="7" t="s">
        <v>229</v>
      </c>
      <c r="C54" s="7" t="s">
        <v>230</v>
      </c>
      <c r="D54" s="6" t="s">
        <v>12</v>
      </c>
      <c r="E54" s="6">
        <v>8</v>
      </c>
    </row>
    <row r="55" spans="1:5" x14ac:dyDescent="0.25">
      <c r="A55" s="6">
        <v>44</v>
      </c>
      <c r="B55" s="7" t="s">
        <v>231</v>
      </c>
      <c r="C55" s="7" t="s">
        <v>232</v>
      </c>
      <c r="D55" s="6" t="s">
        <v>12</v>
      </c>
      <c r="E55" s="6">
        <v>8</v>
      </c>
    </row>
    <row r="56" spans="1:5" x14ac:dyDescent="0.25">
      <c r="A56" s="6">
        <v>45</v>
      </c>
      <c r="B56" s="7" t="s">
        <v>146</v>
      </c>
      <c r="C56" s="7"/>
      <c r="D56" s="6" t="s">
        <v>12</v>
      </c>
      <c r="E56" s="6">
        <v>1</v>
      </c>
    </row>
    <row r="57" spans="1:5" x14ac:dyDescent="0.25">
      <c r="A57" s="6">
        <v>46</v>
      </c>
      <c r="B57" s="7" t="s">
        <v>126</v>
      </c>
      <c r="C57" s="7"/>
      <c r="D57" s="6" t="s">
        <v>12</v>
      </c>
      <c r="E57" s="6">
        <v>1</v>
      </c>
    </row>
    <row r="58" spans="1:5" x14ac:dyDescent="0.25">
      <c r="A58" s="6">
        <v>47</v>
      </c>
      <c r="B58" s="7" t="s">
        <v>134</v>
      </c>
      <c r="C58" s="7"/>
      <c r="D58" s="6" t="s">
        <v>12</v>
      </c>
      <c r="E58" s="6">
        <v>5</v>
      </c>
    </row>
    <row r="59" spans="1:5" x14ac:dyDescent="0.25">
      <c r="A59" s="6">
        <v>48</v>
      </c>
      <c r="B59" s="7" t="s">
        <v>138</v>
      </c>
      <c r="C59" s="7"/>
      <c r="D59" s="6" t="s">
        <v>12</v>
      </c>
      <c r="E59" s="6">
        <v>2</v>
      </c>
    </row>
    <row r="60" spans="1:5" x14ac:dyDescent="0.25">
      <c r="A60" s="6">
        <v>49</v>
      </c>
      <c r="B60" s="7" t="s">
        <v>136</v>
      </c>
      <c r="C60" s="7"/>
      <c r="D60" s="6" t="s">
        <v>12</v>
      </c>
      <c r="E60" s="6">
        <v>14</v>
      </c>
    </row>
    <row r="61" spans="1:5" x14ac:dyDescent="0.25">
      <c r="A61" s="6">
        <v>50</v>
      </c>
      <c r="B61" s="7" t="s">
        <v>132</v>
      </c>
      <c r="C61" s="7"/>
      <c r="D61" s="6" t="s">
        <v>12</v>
      </c>
      <c r="E61" s="6">
        <v>4</v>
      </c>
    </row>
    <row r="62" spans="1:5" x14ac:dyDescent="0.25">
      <c r="A62" s="6">
        <v>51</v>
      </c>
      <c r="B62" s="7" t="s">
        <v>130</v>
      </c>
      <c r="C62" s="7"/>
      <c r="D62" s="6" t="s">
        <v>12</v>
      </c>
      <c r="E62" s="6">
        <v>3</v>
      </c>
    </row>
    <row r="63" spans="1:5" x14ac:dyDescent="0.25">
      <c r="A63" s="6">
        <v>52</v>
      </c>
      <c r="B63" s="7" t="s">
        <v>140</v>
      </c>
      <c r="C63" s="7"/>
      <c r="D63" s="6" t="s">
        <v>12</v>
      </c>
      <c r="E63" s="6">
        <v>35</v>
      </c>
    </row>
    <row r="64" spans="1:5" x14ac:dyDescent="0.25">
      <c r="A64" s="6">
        <v>53</v>
      </c>
      <c r="B64" s="7" t="s">
        <v>157</v>
      </c>
      <c r="C64" s="7" t="s">
        <v>233</v>
      </c>
      <c r="D64" s="6" t="s">
        <v>12</v>
      </c>
      <c r="E64" s="6">
        <v>8</v>
      </c>
    </row>
    <row r="65" spans="1:5" x14ac:dyDescent="0.25">
      <c r="A65" s="6">
        <v>54</v>
      </c>
      <c r="B65" s="7" t="s">
        <v>234</v>
      </c>
      <c r="C65" s="7"/>
      <c r="D65" s="6" t="s">
        <v>12</v>
      </c>
      <c r="E65" s="6">
        <v>1</v>
      </c>
    </row>
    <row r="66" spans="1:5" x14ac:dyDescent="0.25">
      <c r="A66" s="6">
        <v>55</v>
      </c>
      <c r="B66" s="7" t="s">
        <v>235</v>
      </c>
      <c r="C66" s="7"/>
      <c r="D66" s="6" t="s">
        <v>12</v>
      </c>
      <c r="E66" s="6">
        <v>10</v>
      </c>
    </row>
    <row r="67" spans="1:5" x14ac:dyDescent="0.25">
      <c r="A67" s="6">
        <v>56</v>
      </c>
      <c r="B67" s="7" t="s">
        <v>165</v>
      </c>
      <c r="C67" s="7"/>
      <c r="D67" s="6" t="s">
        <v>12</v>
      </c>
      <c r="E67" s="6">
        <v>5</v>
      </c>
    </row>
    <row r="68" spans="1:5" x14ac:dyDescent="0.25">
      <c r="A68" s="6">
        <v>57</v>
      </c>
      <c r="B68" s="7" t="s">
        <v>236</v>
      </c>
      <c r="C68" s="7"/>
      <c r="D68" s="6" t="s">
        <v>12</v>
      </c>
      <c r="E68" s="6">
        <v>1</v>
      </c>
    </row>
    <row r="69" spans="1:5" x14ac:dyDescent="0.25">
      <c r="A69" s="6">
        <v>58</v>
      </c>
      <c r="B69" s="7" t="s">
        <v>237</v>
      </c>
      <c r="C69" s="7"/>
      <c r="D69" s="6" t="s">
        <v>12</v>
      </c>
      <c r="E69" s="6">
        <v>2</v>
      </c>
    </row>
    <row r="70" spans="1:5" x14ac:dyDescent="0.25">
      <c r="A70" s="6">
        <v>59</v>
      </c>
      <c r="B70" s="7" t="s">
        <v>238</v>
      </c>
      <c r="C70" s="7"/>
      <c r="D70" s="6" t="s">
        <v>12</v>
      </c>
      <c r="E70" s="6">
        <v>2</v>
      </c>
    </row>
    <row r="71" spans="1:5" x14ac:dyDescent="0.25">
      <c r="A71" s="6">
        <v>60</v>
      </c>
      <c r="B71" s="7" t="s">
        <v>239</v>
      </c>
      <c r="C71" s="7"/>
      <c r="D71" s="6" t="s">
        <v>12</v>
      </c>
      <c r="E71" s="6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5" x14ac:dyDescent="0.25"/>
  <cols>
    <col min="1" max="1" width="104.5703125" customWidth="1"/>
  </cols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287</v>
      </c>
    </row>
    <row r="6" spans="1:1" x14ac:dyDescent="0.25">
      <c r="A6" t="s">
        <v>305</v>
      </c>
    </row>
    <row r="7" spans="1:1" x14ac:dyDescent="0.25">
      <c r="A7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Некст А 275 Москва март 2024</vt:lpstr>
      <vt:lpstr>Некст А 275</vt:lpstr>
      <vt:lpstr>Бизнес 4216</vt:lpstr>
      <vt:lpstr>заметки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2024-04-03T05:42:21Z</dcterms:modified>
</cp:coreProperties>
</file>